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525" windowWidth="20775" windowHeight="11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Sheet1!$A$1:$Q$413</definedName>
  </definedNames>
  <calcPr calcId="145621"/>
</workbook>
</file>

<file path=xl/calcChain.xml><?xml version="1.0" encoding="utf-8"?>
<calcChain xmlns="http://schemas.openxmlformats.org/spreadsheetml/2006/main">
  <c r="H405" i="1" l="1"/>
  <c r="Q405" i="1" s="1"/>
  <c r="Q402" i="1"/>
  <c r="H402" i="1"/>
  <c r="P2" i="1" l="1"/>
  <c r="H169" i="1"/>
  <c r="Q169" i="1" s="1"/>
  <c r="H113" i="1"/>
  <c r="Q113" i="1" s="1"/>
  <c r="H57" i="1"/>
  <c r="Q57" i="1" s="1"/>
  <c r="H399" i="1" l="1"/>
  <c r="Q399" i="1" s="1"/>
  <c r="H363" i="1"/>
  <c r="H366" i="1"/>
  <c r="H369" i="1"/>
  <c r="H372" i="1"/>
  <c r="H375" i="1"/>
  <c r="H378" i="1"/>
  <c r="H381" i="1"/>
  <c r="H384" i="1"/>
  <c r="H387" i="1"/>
  <c r="H390" i="1"/>
  <c r="H393" i="1"/>
  <c r="H396" i="1"/>
  <c r="H408" i="1"/>
  <c r="H411" i="1"/>
  <c r="H360" i="1"/>
  <c r="H304" i="1"/>
  <c r="H307" i="1"/>
  <c r="H310" i="1"/>
  <c r="H313" i="1"/>
  <c r="H316" i="1"/>
  <c r="H319" i="1"/>
  <c r="H322" i="1"/>
  <c r="H325" i="1"/>
  <c r="H328" i="1"/>
  <c r="H331" i="1"/>
  <c r="H334" i="1"/>
  <c r="H337" i="1"/>
  <c r="H340" i="1"/>
  <c r="H343" i="1"/>
  <c r="H346" i="1"/>
  <c r="H349" i="1"/>
  <c r="H352" i="1"/>
  <c r="H301" i="1"/>
  <c r="H245" i="1"/>
  <c r="H248" i="1"/>
  <c r="H251" i="1"/>
  <c r="H254" i="1"/>
  <c r="H257" i="1"/>
  <c r="H260" i="1"/>
  <c r="H263" i="1"/>
  <c r="H266" i="1"/>
  <c r="H269" i="1"/>
  <c r="H272" i="1"/>
  <c r="H275" i="1"/>
  <c r="H278" i="1"/>
  <c r="H281" i="1"/>
  <c r="H284" i="1"/>
  <c r="H287" i="1"/>
  <c r="H290" i="1"/>
  <c r="H293" i="1"/>
  <c r="H242" i="1"/>
  <c r="H186" i="1"/>
  <c r="H189" i="1"/>
  <c r="H192" i="1"/>
  <c r="H195" i="1"/>
  <c r="H198" i="1"/>
  <c r="H201" i="1"/>
  <c r="H204" i="1"/>
  <c r="H207" i="1"/>
  <c r="H210" i="1"/>
  <c r="H213" i="1"/>
  <c r="H216" i="1"/>
  <c r="H219" i="1"/>
  <c r="H222" i="1"/>
  <c r="H225" i="1"/>
  <c r="H228" i="1"/>
  <c r="H231" i="1"/>
  <c r="Q231" i="1" s="1"/>
  <c r="H234" i="1"/>
  <c r="H183" i="1"/>
  <c r="H127" i="1"/>
  <c r="H130" i="1"/>
  <c r="H133" i="1"/>
  <c r="H136" i="1"/>
  <c r="H139" i="1"/>
  <c r="H142" i="1"/>
  <c r="H145" i="1"/>
  <c r="H148" i="1"/>
  <c r="H151" i="1"/>
  <c r="H154" i="1"/>
  <c r="H157" i="1"/>
  <c r="H160" i="1"/>
  <c r="H163" i="1"/>
  <c r="H166" i="1"/>
  <c r="H172" i="1"/>
  <c r="H175" i="1"/>
  <c r="H124" i="1"/>
  <c r="H68" i="1"/>
  <c r="H71" i="1"/>
  <c r="H74" i="1"/>
  <c r="H77" i="1"/>
  <c r="H80" i="1"/>
  <c r="H83" i="1"/>
  <c r="H86" i="1"/>
  <c r="H89" i="1"/>
  <c r="H92" i="1"/>
  <c r="H95" i="1"/>
  <c r="H98" i="1"/>
  <c r="H101" i="1"/>
  <c r="H104" i="1"/>
  <c r="H107" i="1"/>
  <c r="H110" i="1"/>
  <c r="H116" i="1"/>
  <c r="H65" i="1"/>
  <c r="H30" i="1"/>
  <c r="H33" i="1"/>
  <c r="H36" i="1"/>
  <c r="H39" i="1"/>
  <c r="H42" i="1"/>
  <c r="H45" i="1"/>
  <c r="H48" i="1"/>
  <c r="H51" i="1"/>
  <c r="H54" i="1"/>
  <c r="H27" i="1"/>
  <c r="Q27" i="1" s="1"/>
  <c r="Q116" i="1" l="1"/>
  <c r="Q352" i="1"/>
  <c r="Q293" i="1"/>
  <c r="Q290" i="1"/>
  <c r="Q234" i="1"/>
  <c r="Q228" i="1" l="1"/>
  <c r="Q175" i="1"/>
  <c r="Q42" i="1"/>
  <c r="Q411" i="1" l="1"/>
  <c r="Q408" i="1"/>
  <c r="Q396" i="1"/>
  <c r="Q393" i="1"/>
  <c r="Q390" i="1"/>
  <c r="Q387" i="1"/>
  <c r="Q384" i="1"/>
  <c r="Q381" i="1"/>
  <c r="Q378" i="1"/>
  <c r="Q375" i="1"/>
  <c r="Q372" i="1"/>
  <c r="Q369" i="1"/>
  <c r="Q366" i="1"/>
  <c r="Q363" i="1"/>
  <c r="Q360" i="1"/>
  <c r="Q349" i="1"/>
  <c r="Q346" i="1"/>
  <c r="Q343" i="1"/>
  <c r="Q340" i="1"/>
  <c r="Q337" i="1"/>
  <c r="Q334" i="1"/>
  <c r="Q331" i="1"/>
  <c r="Q328" i="1"/>
  <c r="Q325" i="1"/>
  <c r="Q322" i="1"/>
  <c r="Q319" i="1"/>
  <c r="Q316" i="1"/>
  <c r="Q313" i="1"/>
  <c r="Q310" i="1"/>
  <c r="Q307" i="1"/>
  <c r="Q304" i="1"/>
  <c r="Q301" i="1"/>
  <c r="Q287" i="1"/>
  <c r="Q284" i="1"/>
  <c r="Q281" i="1"/>
  <c r="Q278" i="1"/>
  <c r="Q275" i="1"/>
  <c r="Q272" i="1"/>
  <c r="Q269" i="1"/>
  <c r="Q266" i="1"/>
  <c r="Q263" i="1"/>
  <c r="Q260" i="1"/>
  <c r="Q257" i="1"/>
  <c r="Q254" i="1"/>
  <c r="Q251" i="1"/>
  <c r="Q248" i="1"/>
  <c r="Q245" i="1"/>
  <c r="Q242" i="1"/>
  <c r="Q225" i="1"/>
  <c r="Q222" i="1"/>
  <c r="Q219" i="1"/>
  <c r="Q216" i="1"/>
  <c r="Q213" i="1"/>
  <c r="Q210" i="1"/>
  <c r="Q207" i="1"/>
  <c r="Q204" i="1"/>
  <c r="Q201" i="1"/>
  <c r="Q198" i="1"/>
  <c r="Q195" i="1"/>
  <c r="Q192" i="1"/>
  <c r="Q189" i="1"/>
  <c r="Q186" i="1"/>
  <c r="Q183" i="1"/>
  <c r="Q172" i="1"/>
  <c r="Q166" i="1"/>
  <c r="Q163" i="1"/>
  <c r="Q160" i="1"/>
  <c r="Q157" i="1"/>
  <c r="Q154" i="1"/>
  <c r="Q151" i="1"/>
  <c r="Q148" i="1"/>
  <c r="Q145" i="1"/>
  <c r="Q142" i="1"/>
  <c r="Q139" i="1"/>
  <c r="Q136" i="1"/>
  <c r="Q133" i="1"/>
  <c r="Q130" i="1"/>
  <c r="Q127" i="1"/>
  <c r="Q124" i="1"/>
  <c r="Q110" i="1"/>
  <c r="Q107" i="1"/>
  <c r="Q104" i="1"/>
  <c r="Q101" i="1"/>
  <c r="Q98" i="1"/>
  <c r="Q95" i="1"/>
  <c r="Q92" i="1"/>
  <c r="Q89" i="1"/>
  <c r="Q86" i="1"/>
  <c r="Q83" i="1"/>
  <c r="Q80" i="1"/>
  <c r="Q77" i="1"/>
  <c r="Q74" i="1"/>
  <c r="Q71" i="1"/>
  <c r="Q68" i="1"/>
  <c r="Q65" i="1"/>
  <c r="Q54" i="1"/>
  <c r="Q51" i="1"/>
  <c r="Q48" i="1"/>
  <c r="Q45" i="1"/>
  <c r="Q39" i="1"/>
  <c r="Q36" i="1"/>
  <c r="Q33" i="1"/>
  <c r="Q30" i="1"/>
  <c r="Q17" i="1" l="1"/>
  <c r="Q21" i="1" s="1"/>
  <c r="Q22" i="1" l="1"/>
</calcChain>
</file>

<file path=xl/sharedStrings.xml><?xml version="1.0" encoding="utf-8"?>
<sst xmlns="http://schemas.openxmlformats.org/spreadsheetml/2006/main" count="278" uniqueCount="68">
  <si>
    <t>Index Code</t>
  </si>
  <si>
    <t>Volunteer State Community College</t>
  </si>
  <si>
    <t>OR</t>
  </si>
  <si>
    <t>Travel Expense Claim</t>
  </si>
  <si>
    <t>Organization</t>
  </si>
  <si>
    <t>Complete Name/Home Address</t>
  </si>
  <si>
    <t xml:space="preserve">Official Station </t>
  </si>
  <si>
    <t>VSCC Gallatin</t>
  </si>
  <si>
    <t>I certify this claim is true and correct</t>
  </si>
  <si>
    <t>Name:</t>
  </si>
  <si>
    <t>Banner ID Number:</t>
  </si>
  <si>
    <t>VSCC Livingston</t>
  </si>
  <si>
    <t>Approved:: VP Business and Finance, Date</t>
  </si>
  <si>
    <t>Address:</t>
  </si>
  <si>
    <t>VSCC Springfield</t>
  </si>
  <si>
    <t>VSCC McGavock</t>
  </si>
  <si>
    <t>VSCC Wilson Central</t>
  </si>
  <si>
    <t>Signature, Date</t>
  </si>
  <si>
    <t>Other</t>
  </si>
  <si>
    <t>Approved: President, Date</t>
  </si>
  <si>
    <t>Report Totals</t>
  </si>
  <si>
    <t>Less Temporary Travel Advance</t>
  </si>
  <si>
    <t>Amount Due Claimant</t>
  </si>
  <si>
    <t>THIS CLAIM MUST BE PREPARED IN ACCORDANCE WITH STATE OF TENNESSEE TRAVEL REGULATIONS. ATTACH ORIGINAL RECEIPTS.</t>
  </si>
  <si>
    <t>Amount Due VSCC</t>
  </si>
  <si>
    <t>Place Left</t>
  </si>
  <si>
    <t>Time</t>
  </si>
  <si>
    <t>Place Arrived</t>
  </si>
  <si>
    <t>Transportation</t>
  </si>
  <si>
    <t>Subsistence</t>
  </si>
  <si>
    <t>Total</t>
  </si>
  <si>
    <t>City</t>
  </si>
  <si>
    <t>Left</t>
  </si>
  <si>
    <t>Arrived</t>
  </si>
  <si>
    <t xml:space="preserve">Commute </t>
  </si>
  <si>
    <t>Mileage</t>
  </si>
  <si>
    <t>Airline/</t>
  </si>
  <si>
    <t>Taxi/</t>
  </si>
  <si>
    <t>Date</t>
  </si>
  <si>
    <t>County</t>
  </si>
  <si>
    <t>AM/PM</t>
  </si>
  <si>
    <t>Miles</t>
  </si>
  <si>
    <t>Amount</t>
  </si>
  <si>
    <t>Limo</t>
  </si>
  <si>
    <t>Lodging</t>
  </si>
  <si>
    <t>Breakfast</t>
  </si>
  <si>
    <t>Lunch</t>
  </si>
  <si>
    <t>Dinner</t>
  </si>
  <si>
    <t>Explanation</t>
  </si>
  <si>
    <t>Page Two</t>
  </si>
  <si>
    <t>Page Three</t>
  </si>
  <si>
    <t>Page Four</t>
  </si>
  <si>
    <t>Page Five</t>
  </si>
  <si>
    <t>Page Six</t>
  </si>
  <si>
    <t>Page Seven</t>
  </si>
  <si>
    <t>Other Expenses (Itemized)</t>
  </si>
  <si>
    <t>Attached Receipts, Parking, Internet, etc.</t>
  </si>
  <si>
    <t>Less Prepaid Travel Expenses</t>
  </si>
  <si>
    <t>Registration/  Other</t>
  </si>
  <si>
    <t>Airline</t>
  </si>
  <si>
    <t>(Prepaid expenses include Check/Procard, Airfare, Hotel, Registration, etc.)</t>
  </si>
  <si>
    <t>VSCC Cookeville</t>
  </si>
  <si>
    <t xml:space="preserve">Bill TBR: </t>
  </si>
  <si>
    <t>____Yes ____No   (110014-16551)</t>
  </si>
  <si>
    <r>
      <rPr>
        <b/>
        <sz val="11"/>
        <rFont val="Arial"/>
        <family val="2"/>
      </rPr>
      <t>Explanation of Travel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(http://www.volstate.edu/Policies/Documents/Business-Finance/IV-01-01-General-Travel.pdf)</t>
    </r>
  </si>
  <si>
    <t>Mileage Rate (Effective 1/1/2011)</t>
  </si>
  <si>
    <t>Approved: Supervisor/Dean, Date</t>
  </si>
  <si>
    <t>Approved: Vice President-Division,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</si>
</sst>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mm/dd/yy"/>
  </numFmts>
  <fonts count="8" x14ac:knownFonts="1">
    <font>
      <sz val="10"/>
      <name val="Arial"/>
    </font>
    <font>
      <sz val="10"/>
      <name val="Arial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00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4">
    <xf numFmtId="0" fontId="0" fillId="0" borderId="0" xfId="0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0" xfId="0" applyFont="1" applyProtection="1"/>
    <xf numFmtId="0" fontId="4" fillId="0" borderId="1" xfId="0" applyFont="1" applyBorder="1" applyProtection="1"/>
    <xf numFmtId="0" fontId="3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0" borderId="90" xfId="0" applyFont="1" applyBorder="1" applyAlignment="1" applyProtection="1">
      <alignment horizontal="center"/>
    </xf>
    <xf numFmtId="0" fontId="3" fillId="0" borderId="9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7" xfId="0" applyFont="1" applyBorder="1" applyProtection="1"/>
    <xf numFmtId="0" fontId="3" fillId="0" borderId="16" xfId="0" applyFont="1" applyBorder="1" applyProtection="1"/>
    <xf numFmtId="0" fontId="3" fillId="0" borderId="17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1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vertical="top"/>
    </xf>
    <xf numFmtId="0" fontId="3" fillId="0" borderId="11" xfId="0" applyFont="1" applyBorder="1" applyProtection="1"/>
    <xf numFmtId="0" fontId="3" fillId="0" borderId="22" xfId="0" applyFont="1" applyBorder="1" applyProtection="1"/>
    <xf numFmtId="0" fontId="3" fillId="0" borderId="1" xfId="0" applyFont="1" applyBorder="1" applyAlignment="1" applyProtection="1">
      <alignment horizontal="center" vertical="top"/>
    </xf>
    <xf numFmtId="0" fontId="3" fillId="0" borderId="13" xfId="0" applyFont="1" applyBorder="1" applyProtection="1"/>
    <xf numFmtId="0" fontId="3" fillId="0" borderId="15" xfId="0" applyFont="1" applyBorder="1" applyProtection="1"/>
    <xf numFmtId="0" fontId="3" fillId="0" borderId="13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top" wrapText="1"/>
    </xf>
    <xf numFmtId="0" fontId="3" fillId="0" borderId="6" xfId="0" applyFont="1" applyBorder="1" applyProtection="1"/>
    <xf numFmtId="0" fontId="3" fillId="0" borderId="1" xfId="0" applyFont="1" applyBorder="1" applyAlignment="1" applyProtection="1">
      <alignment vertical="top" wrapText="1"/>
    </xf>
    <xf numFmtId="43" fontId="3" fillId="0" borderId="60" xfId="1" applyFont="1" applyBorder="1" applyProtection="1"/>
    <xf numFmtId="43" fontId="3" fillId="0" borderId="55" xfId="1" applyFont="1" applyBorder="1" applyAlignment="1" applyProtection="1">
      <alignment horizontal="right" shrinkToFit="1"/>
      <protection locked="0"/>
    </xf>
    <xf numFmtId="43" fontId="3" fillId="0" borderId="56" xfId="1" applyFont="1" applyBorder="1" applyProtection="1">
      <protection locked="0"/>
    </xf>
    <xf numFmtId="43" fontId="3" fillId="4" borderId="56" xfId="1" applyFont="1" applyFill="1" applyBorder="1" applyProtection="1"/>
    <xf numFmtId="43" fontId="3" fillId="0" borderId="56" xfId="1" applyFont="1" applyFill="1" applyBorder="1" applyProtection="1"/>
    <xf numFmtId="43" fontId="4" fillId="0" borderId="50" xfId="1" applyFont="1" applyBorder="1" applyAlignment="1" applyProtection="1">
      <alignment horizontal="center"/>
    </xf>
    <xf numFmtId="43" fontId="3" fillId="0" borderId="44" xfId="0" applyNumberFormat="1" applyFont="1" applyBorder="1" applyAlignment="1" applyProtection="1">
      <alignment horizontal="right"/>
    </xf>
    <xf numFmtId="43" fontId="4" fillId="0" borderId="44" xfId="0" applyNumberFormat="1" applyFont="1" applyBorder="1" applyAlignment="1" applyProtection="1">
      <alignment horizontal="center"/>
    </xf>
    <xf numFmtId="0" fontId="3" fillId="0" borderId="66" xfId="0" applyFont="1" applyBorder="1" applyAlignment="1" applyProtection="1">
      <alignment horizontal="center"/>
    </xf>
    <xf numFmtId="0" fontId="3" fillId="0" borderId="67" xfId="0" applyFont="1" applyBorder="1" applyAlignment="1" applyProtection="1">
      <alignment horizontal="center"/>
    </xf>
    <xf numFmtId="0" fontId="3" fillId="0" borderId="68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72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28" xfId="0" applyFont="1" applyBorder="1" applyProtection="1"/>
    <xf numFmtId="0" fontId="3" fillId="0" borderId="9" xfId="0" applyFont="1" applyBorder="1" applyProtection="1"/>
    <xf numFmtId="0" fontId="3" fillId="0" borderId="96" xfId="0" applyFont="1" applyBorder="1" applyAlignment="1" applyProtection="1">
      <alignment horizontal="center"/>
    </xf>
    <xf numFmtId="0" fontId="3" fillId="0" borderId="48" xfId="0" applyFont="1" applyBorder="1" applyProtection="1"/>
    <xf numFmtId="0" fontId="3" fillId="0" borderId="73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 wrapText="1"/>
    </xf>
    <xf numFmtId="0" fontId="3" fillId="0" borderId="63" xfId="0" applyFont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 wrapText="1"/>
    </xf>
    <xf numFmtId="0" fontId="3" fillId="0" borderId="74" xfId="0" applyFont="1" applyBorder="1" applyAlignment="1" applyProtection="1">
      <alignment horizontal="center"/>
    </xf>
    <xf numFmtId="0" fontId="3" fillId="0" borderId="75" xfId="0" applyFont="1" applyBorder="1" applyAlignment="1" applyProtection="1">
      <alignment horizontal="center"/>
    </xf>
    <xf numFmtId="0" fontId="3" fillId="0" borderId="76" xfId="0" applyFont="1" applyBorder="1" applyAlignment="1" applyProtection="1">
      <alignment horizontal="center"/>
    </xf>
    <xf numFmtId="0" fontId="3" fillId="0" borderId="42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79" xfId="0" applyFont="1" applyBorder="1" applyAlignment="1" applyProtection="1">
      <alignment horizontal="center"/>
    </xf>
    <xf numFmtId="0" fontId="4" fillId="0" borderId="53" xfId="0" applyFont="1" applyBorder="1" applyAlignment="1" applyProtection="1">
      <alignment horizontal="center" shrinkToFit="1"/>
      <protection locked="0"/>
    </xf>
    <xf numFmtId="0" fontId="4" fillId="0" borderId="35" xfId="0" applyFont="1" applyBorder="1" applyAlignment="1" applyProtection="1">
      <alignment horizontal="center" shrinkToFit="1"/>
      <protection locked="0"/>
    </xf>
    <xf numFmtId="0" fontId="4" fillId="0" borderId="111" xfId="0" applyFont="1" applyBorder="1" applyAlignment="1" applyProtection="1">
      <alignment horizontal="center" shrinkToFit="1"/>
      <protection locked="0"/>
    </xf>
    <xf numFmtId="0" fontId="4" fillId="0" borderId="112" xfId="0" applyFont="1" applyBorder="1" applyAlignment="1" applyProtection="1">
      <alignment horizontal="center" shrinkToFit="1"/>
      <protection locked="0"/>
    </xf>
    <xf numFmtId="0" fontId="4" fillId="0" borderId="54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9" xfId="0" applyFont="1" applyBorder="1" applyProtection="1"/>
    <xf numFmtId="0" fontId="3" fillId="0" borderId="7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shrinkToFit="1"/>
      <protection locked="0"/>
    </xf>
    <xf numFmtId="0" fontId="4" fillId="0" borderId="38" xfId="0" applyFont="1" applyBorder="1" applyAlignment="1" applyProtection="1">
      <alignment horizontal="center" shrinkToFit="1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109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shrinkToFit="1"/>
      <protection locked="0"/>
    </xf>
    <xf numFmtId="0" fontId="3" fillId="0" borderId="92" xfId="0" applyFont="1" applyBorder="1" applyAlignment="1" applyProtection="1">
      <alignment horizontal="center"/>
    </xf>
    <xf numFmtId="43" fontId="4" fillId="0" borderId="28" xfId="0" applyNumberFormat="1" applyFont="1" applyBorder="1" applyAlignment="1" applyProtection="1">
      <alignment horizontal="center" shrinkToFit="1"/>
      <protection locked="0"/>
    </xf>
    <xf numFmtId="0" fontId="3" fillId="0" borderId="34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43" fontId="4" fillId="2" borderId="28" xfId="0" applyNumberFormat="1" applyFont="1" applyFill="1" applyBorder="1" applyAlignment="1" applyProtection="1">
      <alignment horizontal="center" shrinkToFit="1"/>
    </xf>
    <xf numFmtId="0" fontId="3" fillId="0" borderId="34" xfId="0" applyFont="1" applyBorder="1" applyProtection="1"/>
    <xf numFmtId="0" fontId="3" fillId="0" borderId="27" xfId="0" applyFont="1" applyBorder="1" applyProtection="1"/>
    <xf numFmtId="165" fontId="4" fillId="0" borderId="110" xfId="0" applyNumberFormat="1" applyFont="1" applyBorder="1" applyAlignment="1" applyProtection="1">
      <alignment horizontal="center" vertical="center" shrinkToFit="1"/>
      <protection locked="0"/>
    </xf>
    <xf numFmtId="0" fontId="3" fillId="0" borderId="76" xfId="0" applyFont="1" applyBorder="1" applyProtection="1">
      <protection locked="0"/>
    </xf>
    <xf numFmtId="18" fontId="4" fillId="0" borderId="110" xfId="0" applyNumberFormat="1" applyFont="1" applyBorder="1" applyAlignment="1" applyProtection="1">
      <alignment horizontal="center" shrinkToFit="1"/>
      <protection locked="0"/>
    </xf>
    <xf numFmtId="43" fontId="4" fillId="0" borderId="110" xfId="0" applyNumberFormat="1" applyFont="1" applyBorder="1" applyAlignment="1" applyProtection="1">
      <alignment horizontal="center" shrinkToFit="1"/>
      <protection locked="0"/>
    </xf>
    <xf numFmtId="43" fontId="4" fillId="0" borderId="110" xfId="0" applyNumberFormat="1" applyFont="1" applyBorder="1" applyAlignment="1" applyProtection="1">
      <alignment horizontal="left" shrinkToFit="1"/>
      <protection locked="0"/>
    </xf>
    <xf numFmtId="43" fontId="4" fillId="3" borderId="110" xfId="0" applyNumberFormat="1" applyFont="1" applyFill="1" applyBorder="1" applyAlignment="1" applyProtection="1">
      <alignment horizontal="center" shrinkToFit="1"/>
    </xf>
    <xf numFmtId="0" fontId="3" fillId="4" borderId="34" xfId="0" applyFont="1" applyFill="1" applyBorder="1" applyProtection="1"/>
    <xf numFmtId="0" fontId="3" fillId="4" borderId="76" xfId="0" applyFont="1" applyFill="1" applyBorder="1" applyProtection="1"/>
    <xf numFmtId="0" fontId="4" fillId="0" borderId="110" xfId="0" applyFont="1" applyBorder="1" applyAlignment="1" applyProtection="1">
      <alignment horizontal="center" vertical="center" wrapText="1"/>
      <protection locked="0"/>
    </xf>
    <xf numFmtId="165" fontId="4" fillId="0" borderId="34" xfId="0" applyNumberFormat="1" applyFont="1" applyBorder="1" applyAlignment="1" applyProtection="1">
      <alignment horizontal="center" vertical="center" shrinkToFit="1"/>
      <protection locked="0"/>
    </xf>
    <xf numFmtId="18" fontId="4" fillId="0" borderId="34" xfId="0" applyNumberFormat="1" applyFont="1" applyBorder="1" applyAlignment="1" applyProtection="1">
      <alignment horizontal="center" shrinkToFit="1"/>
      <protection locked="0"/>
    </xf>
    <xf numFmtId="165" fontId="4" fillId="0" borderId="28" xfId="0" applyNumberFormat="1" applyFont="1" applyBorder="1" applyAlignment="1" applyProtection="1">
      <alignment horizontal="center" vertical="center" shrinkToFit="1"/>
      <protection locked="0"/>
    </xf>
    <xf numFmtId="43" fontId="4" fillId="0" borderId="34" xfId="0" applyNumberFormat="1" applyFont="1" applyBorder="1" applyAlignment="1" applyProtection="1">
      <alignment horizontal="center" shrinkToFit="1"/>
      <protection locked="0"/>
    </xf>
    <xf numFmtId="43" fontId="4" fillId="0" borderId="28" xfId="0" applyNumberFormat="1" applyFont="1" applyBorder="1" applyAlignment="1" applyProtection="1">
      <alignment horizontal="left" shrinkToFit="1"/>
      <protection locked="0"/>
    </xf>
    <xf numFmtId="18" fontId="4" fillId="0" borderId="28" xfId="0" applyNumberFormat="1" applyFont="1" applyBorder="1" applyAlignment="1" applyProtection="1">
      <alignment horizontal="center" shrinkToFit="1"/>
      <protection locked="0"/>
    </xf>
    <xf numFmtId="43" fontId="4" fillId="2" borderId="34" xfId="0" applyNumberFormat="1" applyFont="1" applyFill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Protection="1"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Protection="1">
      <protection locked="0"/>
    </xf>
    <xf numFmtId="0" fontId="3" fillId="0" borderId="65" xfId="0" applyFont="1" applyBorder="1" applyProtection="1">
      <protection locked="0"/>
    </xf>
    <xf numFmtId="0" fontId="5" fillId="5" borderId="98" xfId="0" applyFont="1" applyFill="1" applyBorder="1" applyAlignment="1" applyProtection="1">
      <alignment wrapText="1"/>
    </xf>
    <xf numFmtId="0" fontId="3" fillId="4" borderId="99" xfId="0" applyFont="1" applyFill="1" applyBorder="1" applyProtection="1"/>
    <xf numFmtId="0" fontId="3" fillId="4" borderId="100" xfId="0" applyFont="1" applyFill="1" applyBorder="1" applyProtection="1"/>
    <xf numFmtId="0" fontId="3" fillId="0" borderId="1" xfId="0" applyFont="1" applyBorder="1" applyAlignment="1" applyProtection="1">
      <alignment wrapText="1"/>
    </xf>
    <xf numFmtId="0" fontId="3" fillId="0" borderId="0" xfId="0" applyFont="1" applyProtection="1"/>
    <xf numFmtId="0" fontId="6" fillId="0" borderId="6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43" fontId="4" fillId="0" borderId="33" xfId="0" applyNumberFormat="1" applyFont="1" applyBorder="1" applyAlignment="1" applyProtection="1">
      <alignment horizontal="center" shrinkToFit="1"/>
      <protection locked="0"/>
    </xf>
    <xf numFmtId="0" fontId="3" fillId="0" borderId="3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3" fillId="0" borderId="101" xfId="0" applyFont="1" applyBorder="1" applyAlignment="1" applyProtection="1">
      <alignment horizontal="center"/>
    </xf>
    <xf numFmtId="0" fontId="3" fillId="0" borderId="93" xfId="0" applyFont="1" applyBorder="1" applyAlignment="1" applyProtection="1">
      <alignment horizontal="center" wrapText="1"/>
    </xf>
    <xf numFmtId="0" fontId="3" fillId="0" borderId="94" xfId="0" applyFont="1" applyBorder="1" applyAlignment="1" applyProtection="1">
      <alignment horizontal="center" wrapText="1"/>
    </xf>
    <xf numFmtId="0" fontId="3" fillId="0" borderId="95" xfId="0" applyFont="1" applyBorder="1" applyAlignment="1" applyProtection="1">
      <alignment horizontal="center" wrapText="1"/>
    </xf>
    <xf numFmtId="0" fontId="3" fillId="0" borderId="61" xfId="0" applyFont="1" applyFill="1" applyBorder="1" applyAlignment="1" applyProtection="1">
      <alignment horizontal="right"/>
    </xf>
    <xf numFmtId="0" fontId="3" fillId="0" borderId="58" xfId="0" applyFont="1" applyFill="1" applyBorder="1" applyAlignment="1" applyProtection="1">
      <alignment horizontal="right"/>
    </xf>
    <xf numFmtId="0" fontId="3" fillId="0" borderId="62" xfId="0" applyFont="1" applyFill="1" applyBorder="1" applyAlignment="1" applyProtection="1">
      <alignment horizontal="right"/>
    </xf>
    <xf numFmtId="43" fontId="3" fillId="0" borderId="78" xfId="0" applyNumberFormat="1" applyFont="1" applyBorder="1" applyAlignment="1" applyProtection="1">
      <alignment horizontal="right"/>
    </xf>
    <xf numFmtId="43" fontId="3" fillId="0" borderId="57" xfId="0" applyNumberFormat="1" applyFont="1" applyBorder="1" applyAlignment="1" applyProtection="1">
      <alignment horizontal="right"/>
    </xf>
    <xf numFmtId="43" fontId="3" fillId="0" borderId="56" xfId="0" applyNumberFormat="1" applyFont="1" applyBorder="1" applyAlignment="1" applyProtection="1">
      <alignment horizontal="right"/>
    </xf>
    <xf numFmtId="43" fontId="3" fillId="0" borderId="78" xfId="0" applyNumberFormat="1" applyFont="1" applyBorder="1" applyAlignment="1" applyProtection="1">
      <alignment horizontal="right" shrinkToFit="1"/>
    </xf>
    <xf numFmtId="43" fontId="3" fillId="0" borderId="57" xfId="0" applyNumberFormat="1" applyFont="1" applyBorder="1" applyAlignment="1" applyProtection="1">
      <alignment horizontal="right" shrinkToFit="1"/>
    </xf>
    <xf numFmtId="43" fontId="3" fillId="0" borderId="56" xfId="0" applyNumberFormat="1" applyFont="1" applyBorder="1" applyAlignment="1" applyProtection="1">
      <alignment horizontal="right" shrinkToFit="1"/>
    </xf>
    <xf numFmtId="43" fontId="7" fillId="0" borderId="78" xfId="0" applyNumberFormat="1" applyFont="1" applyBorder="1" applyAlignment="1" applyProtection="1">
      <alignment horizontal="right"/>
    </xf>
    <xf numFmtId="43" fontId="7" fillId="0" borderId="57" xfId="0" applyNumberFormat="1" applyFont="1" applyBorder="1" applyAlignment="1" applyProtection="1">
      <alignment horizontal="right"/>
    </xf>
    <xf numFmtId="43" fontId="7" fillId="0" borderId="56" xfId="0" applyNumberFormat="1" applyFont="1" applyBorder="1" applyAlignment="1" applyProtection="1">
      <alignment horizontal="right"/>
    </xf>
    <xf numFmtId="43" fontId="3" fillId="0" borderId="103" xfId="0" applyNumberFormat="1" applyFont="1" applyBorder="1" applyAlignment="1" applyProtection="1">
      <alignment horizontal="right"/>
    </xf>
    <xf numFmtId="43" fontId="3" fillId="0" borderId="104" xfId="0" applyNumberFormat="1" applyFont="1" applyBorder="1" applyAlignment="1" applyProtection="1">
      <alignment horizontal="right"/>
    </xf>
    <xf numFmtId="43" fontId="3" fillId="0" borderId="105" xfId="0" applyNumberFormat="1" applyFont="1" applyBorder="1" applyAlignment="1" applyProtection="1">
      <alignment horizontal="right"/>
    </xf>
    <xf numFmtId="0" fontId="6" fillId="0" borderId="41" xfId="2" applyFont="1" applyBorder="1" applyAlignment="1" applyProtection="1">
      <alignment shrinkToFit="1"/>
    </xf>
    <xf numFmtId="0" fontId="6" fillId="0" borderId="1" xfId="2" applyFont="1" applyBorder="1" applyAlignment="1" applyProtection="1">
      <alignment shrinkToFit="1"/>
    </xf>
    <xf numFmtId="0" fontId="6" fillId="0" borderId="17" xfId="2" applyFont="1" applyBorder="1" applyAlignment="1" applyProtection="1">
      <alignment shrinkToFit="1"/>
    </xf>
    <xf numFmtId="165" fontId="4" fillId="0" borderId="33" xfId="0" applyNumberFormat="1" applyFont="1" applyBorder="1" applyAlignment="1" applyProtection="1">
      <alignment horizontal="center" vertical="center" shrinkToFit="1"/>
      <protection locked="0"/>
    </xf>
    <xf numFmtId="43" fontId="4" fillId="0" borderId="33" xfId="0" applyNumberFormat="1" applyFont="1" applyBorder="1" applyAlignment="1" applyProtection="1">
      <alignment horizontal="left" shrinkToFit="1"/>
      <protection locked="0"/>
    </xf>
    <xf numFmtId="0" fontId="3" fillId="0" borderId="108" xfId="0" applyFont="1" applyBorder="1" applyProtection="1">
      <protection locked="0"/>
    </xf>
    <xf numFmtId="18" fontId="4" fillId="0" borderId="33" xfId="0" applyNumberFormat="1" applyFont="1" applyBorder="1" applyAlignment="1" applyProtection="1">
      <alignment horizontal="center" shrinkToFit="1"/>
      <protection locked="0"/>
    </xf>
    <xf numFmtId="43" fontId="4" fillId="0" borderId="34" xfId="0" applyNumberFormat="1" applyFont="1" applyBorder="1" applyAlignment="1" applyProtection="1">
      <alignment horizontal="left" shrinkToFit="1"/>
      <protection locked="0"/>
    </xf>
    <xf numFmtId="43" fontId="4" fillId="2" borderId="33" xfId="0" applyNumberFormat="1" applyFont="1" applyFill="1" applyBorder="1" applyAlignment="1" applyProtection="1">
      <alignment horizontal="center" shrinkToFit="1"/>
    </xf>
    <xf numFmtId="43" fontId="4" fillId="3" borderId="86" xfId="0" applyNumberFormat="1" applyFont="1" applyFill="1" applyBorder="1" applyAlignment="1" applyProtection="1">
      <alignment horizontal="center" shrinkToFit="1"/>
    </xf>
    <xf numFmtId="0" fontId="3" fillId="4" borderId="82" xfId="0" applyFont="1" applyFill="1" applyBorder="1" applyProtection="1"/>
    <xf numFmtId="0" fontId="3" fillId="4" borderId="83" xfId="0" applyFont="1" applyFill="1" applyBorder="1" applyProtection="1"/>
    <xf numFmtId="43" fontId="4" fillId="3" borderId="82" xfId="0" applyNumberFormat="1" applyFont="1" applyFill="1" applyBorder="1" applyAlignment="1" applyProtection="1">
      <alignment horizontal="center" shrinkToFit="1"/>
    </xf>
    <xf numFmtId="0" fontId="3" fillId="0" borderId="108" xfId="0" applyFont="1" applyBorder="1" applyProtection="1"/>
    <xf numFmtId="0" fontId="4" fillId="0" borderId="3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16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6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3" fillId="0" borderId="77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43" fontId="4" fillId="3" borderId="81" xfId="0" applyNumberFormat="1" applyFont="1" applyFill="1" applyBorder="1" applyAlignment="1" applyProtection="1">
      <alignment horizontal="center" shrinkToFit="1"/>
    </xf>
    <xf numFmtId="0" fontId="4" fillId="0" borderId="34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top"/>
    </xf>
    <xf numFmtId="0" fontId="3" fillId="0" borderId="21" xfId="0" applyFont="1" applyBorder="1" applyProtection="1"/>
    <xf numFmtId="0" fontId="3" fillId="0" borderId="17" xfId="0" applyFont="1" applyBorder="1" applyProtection="1"/>
    <xf numFmtId="0" fontId="3" fillId="0" borderId="2" xfId="0" applyFont="1" applyBorder="1" applyProtection="1"/>
    <xf numFmtId="0" fontId="3" fillId="0" borderId="18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43" fontId="4" fillId="3" borderId="34" xfId="0" applyNumberFormat="1" applyFont="1" applyFill="1" applyBorder="1" applyAlignment="1" applyProtection="1">
      <alignment horizontal="center" shrinkToFit="1"/>
    </xf>
    <xf numFmtId="0" fontId="3" fillId="4" borderId="27" xfId="0" applyFont="1" applyFill="1" applyBorder="1" applyProtection="1"/>
    <xf numFmtId="0" fontId="3" fillId="0" borderId="89" xfId="0" applyFont="1" applyBorder="1" applyAlignment="1" applyProtection="1">
      <alignment horizontal="center" wrapText="1"/>
    </xf>
    <xf numFmtId="0" fontId="3" fillId="0" borderId="90" xfId="0" applyFont="1" applyBorder="1" applyAlignment="1" applyProtection="1">
      <alignment horizontal="center" wrapText="1"/>
    </xf>
    <xf numFmtId="0" fontId="3" fillId="0" borderId="91" xfId="0" applyFont="1" applyBorder="1" applyAlignment="1" applyProtection="1">
      <alignment horizontal="center" wrapText="1"/>
    </xf>
    <xf numFmtId="165" fontId="4" fillId="0" borderId="84" xfId="0" applyNumberFormat="1" applyFont="1" applyBorder="1" applyAlignment="1" applyProtection="1">
      <alignment horizontal="center" vertical="center" shrinkToFit="1"/>
      <protection locked="0"/>
    </xf>
    <xf numFmtId="0" fontId="3" fillId="0" borderId="80" xfId="0" applyFont="1" applyBorder="1" applyProtection="1">
      <protection locked="0"/>
    </xf>
    <xf numFmtId="0" fontId="3" fillId="0" borderId="85" xfId="0" applyFont="1" applyBorder="1" applyProtection="1">
      <protection locked="0"/>
    </xf>
    <xf numFmtId="165" fontId="4" fillId="0" borderId="80" xfId="0" applyNumberFormat="1" applyFont="1" applyBorder="1" applyAlignment="1" applyProtection="1">
      <alignment horizontal="center" vertical="center" shrinkToFit="1"/>
      <protection locked="0"/>
    </xf>
    <xf numFmtId="18" fontId="4" fillId="0" borderId="34" xfId="0" applyNumberFormat="1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top" wrapText="1"/>
      <protection locked="0"/>
    </xf>
    <xf numFmtId="0" fontId="3" fillId="0" borderId="88" xfId="0" applyFont="1" applyBorder="1" applyAlignment="1" applyProtection="1">
      <alignment horizontal="center" vertical="top" wrapText="1"/>
      <protection locked="0"/>
    </xf>
    <xf numFmtId="0" fontId="4" fillId="0" borderId="45" xfId="0" applyFont="1" applyFill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47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106" xfId="0" applyFont="1" applyBorder="1" applyAlignment="1" applyProtection="1">
      <alignment horizontal="center" vertical="top" wrapText="1"/>
    </xf>
    <xf numFmtId="0" fontId="3" fillId="0" borderId="107" xfId="0" applyFont="1" applyBorder="1" applyAlignment="1" applyProtection="1">
      <alignment horizontal="center" vertical="top" wrapText="1"/>
    </xf>
    <xf numFmtId="0" fontId="3" fillId="0" borderId="87" xfId="0" applyFont="1" applyBorder="1" applyAlignment="1" applyProtection="1">
      <alignment horizontal="center" wrapText="1"/>
      <protection locked="0"/>
    </xf>
    <xf numFmtId="0" fontId="3" fillId="0" borderId="88" xfId="0" applyFont="1" applyBorder="1" applyAlignment="1" applyProtection="1">
      <alignment horizontal="center" wrapText="1"/>
      <protection locked="0"/>
    </xf>
    <xf numFmtId="0" fontId="3" fillId="0" borderId="67" xfId="0" applyFont="1" applyBorder="1" applyAlignment="1" applyProtection="1">
      <alignment horizontal="center"/>
    </xf>
    <xf numFmtId="0" fontId="3" fillId="0" borderId="51" xfId="0" applyFont="1" applyBorder="1" applyProtection="1"/>
    <xf numFmtId="0" fontId="3" fillId="0" borderId="69" xfId="0" applyFont="1" applyBorder="1" applyProtection="1"/>
    <xf numFmtId="0" fontId="6" fillId="0" borderId="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Protection="1"/>
    <xf numFmtId="0" fontId="3" fillId="0" borderId="15" xfId="0" applyFont="1" applyBorder="1" applyProtection="1"/>
    <xf numFmtId="0" fontId="3" fillId="0" borderId="13" xfId="0" applyFont="1" applyBorder="1" applyAlignment="1" applyProtection="1">
      <alignment wrapText="1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11" xfId="0" applyFont="1" applyBorder="1" applyAlignment="1" applyProtection="1">
      <alignment wrapText="1"/>
    </xf>
    <xf numFmtId="0" fontId="3" fillId="0" borderId="22" xfId="0" applyFont="1" applyBorder="1" applyProtection="1"/>
    <xf numFmtId="0" fontId="3" fillId="0" borderId="89" xfId="0" applyFont="1" applyBorder="1" applyAlignment="1" applyProtection="1">
      <alignment horizontal="center"/>
    </xf>
    <xf numFmtId="0" fontId="3" fillId="0" borderId="90" xfId="0" applyFont="1" applyBorder="1" applyProtection="1"/>
    <xf numFmtId="0" fontId="4" fillId="0" borderId="1" xfId="0" applyFont="1" applyBorder="1" applyAlignment="1" applyProtection="1">
      <alignment horizontal="left" shrinkToFit="1"/>
    </xf>
    <xf numFmtId="0" fontId="3" fillId="0" borderId="1" xfId="0" applyFont="1" applyBorder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12" xfId="0" applyFont="1" applyBorder="1" applyAlignment="1" applyProtection="1">
      <alignment horizontal="center" wrapText="1"/>
    </xf>
    <xf numFmtId="0" fontId="3" fillId="0" borderId="12" xfId="0" applyFont="1" applyBorder="1" applyProtection="1"/>
    <xf numFmtId="0" fontId="3" fillId="0" borderId="13" xfId="0" applyFont="1" applyBorder="1" applyAlignment="1" applyProtection="1">
      <alignment wrapText="1"/>
      <protection locked="0"/>
    </xf>
    <xf numFmtId="0" fontId="3" fillId="0" borderId="19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6" fillId="0" borderId="13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3" fillId="0" borderId="70" xfId="0" applyFont="1" applyBorder="1" applyAlignment="1" applyProtection="1">
      <alignment horizontal="center"/>
    </xf>
    <xf numFmtId="0" fontId="3" fillId="0" borderId="71" xfId="0" applyFont="1" applyBorder="1" applyAlignment="1" applyProtection="1">
      <alignment horizontal="center"/>
    </xf>
    <xf numFmtId="0" fontId="3" fillId="0" borderId="102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  <protection locked="0"/>
    </xf>
    <xf numFmtId="0" fontId="3" fillId="0" borderId="97" xfId="0" applyFont="1" applyBorder="1" applyAlignment="1" applyProtection="1">
      <alignment horizontal="center"/>
      <protection locked="0"/>
    </xf>
    <xf numFmtId="0" fontId="3" fillId="0" borderId="57" xfId="0" applyFont="1" applyBorder="1" applyAlignment="1" applyProtection="1">
      <alignment horizontal="center" vertical="top" wrapText="1"/>
      <protection locked="0"/>
    </xf>
    <xf numFmtId="0" fontId="3" fillId="0" borderId="97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3" fillId="0" borderId="76" xfId="0" applyFont="1" applyBorder="1" applyProtection="1"/>
    <xf numFmtId="43" fontId="4" fillId="0" borderId="27" xfId="0" applyNumberFormat="1" applyFont="1" applyBorder="1" applyAlignment="1" applyProtection="1">
      <alignment horizontal="center" shrinkToFit="1"/>
      <protection locked="0"/>
    </xf>
    <xf numFmtId="165" fontId="4" fillId="0" borderId="27" xfId="0" applyNumberFormat="1" applyFont="1" applyBorder="1" applyAlignment="1" applyProtection="1">
      <alignment horizontal="center" vertical="center" shrinkToFit="1"/>
      <protection locked="0"/>
    </xf>
    <xf numFmtId="18" fontId="4" fillId="0" borderId="27" xfId="0" applyNumberFormat="1" applyFont="1" applyBorder="1" applyAlignment="1" applyProtection="1">
      <alignment horizontal="center" shrinkToFit="1"/>
      <protection locked="0"/>
    </xf>
    <xf numFmtId="43" fontId="4" fillId="2" borderId="27" xfId="0" applyNumberFormat="1" applyFont="1" applyFill="1" applyBorder="1" applyAlignment="1" applyProtection="1">
      <alignment horizontal="center" shrinkToFi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43" fontId="4" fillId="0" borderId="27" xfId="0" applyNumberFormat="1" applyFont="1" applyBorder="1" applyAlignment="1" applyProtection="1">
      <alignment horizontal="left" shrinkToFi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lstate.edu/Policies/Documents/Business-Finance/IV-01-01-General-Trav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13"/>
  <sheetViews>
    <sheetView showGridLines="0" tabSelected="1" zoomScaleNormal="100" workbookViewId="0">
      <selection activeCell="A17" sqref="A17:I22"/>
    </sheetView>
  </sheetViews>
  <sheetFormatPr defaultColWidth="17.28515625" defaultRowHeight="14.25" x14ac:dyDescent="0.2"/>
  <cols>
    <col min="1" max="1" width="18.28515625" style="5" customWidth="1"/>
    <col min="2" max="2" width="10.5703125" style="5" customWidth="1"/>
    <col min="3" max="3" width="7.5703125" style="5" customWidth="1"/>
    <col min="4" max="4" width="13.140625" style="5" customWidth="1"/>
    <col min="5" max="5" width="7.42578125" style="5" customWidth="1"/>
    <col min="6" max="6" width="6.85546875" style="5" customWidth="1"/>
    <col min="7" max="7" width="9.7109375" style="5" customWidth="1"/>
    <col min="8" max="8" width="11.5703125" style="5" customWidth="1"/>
    <col min="9" max="9" width="9" style="5" customWidth="1"/>
    <col min="10" max="10" width="7.7109375" style="5" customWidth="1"/>
    <col min="11" max="14" width="9.28515625" style="5" customWidth="1"/>
    <col min="15" max="15" width="12.85546875" style="5" customWidth="1"/>
    <col min="16" max="16" width="39.7109375" style="5" bestFit="1" customWidth="1"/>
    <col min="17" max="17" width="12.7109375" style="5" customWidth="1"/>
    <col min="18" max="18" width="12.28515625" style="5" customWidth="1"/>
    <col min="19" max="20" width="8" style="5" customWidth="1"/>
    <col min="21" max="16384" width="17.28515625" style="5"/>
  </cols>
  <sheetData>
    <row r="1" spans="1:20" ht="15.75" thickBot="1" x14ac:dyDescent="0.3">
      <c r="A1" s="1" t="s">
        <v>0</v>
      </c>
      <c r="B1" s="118"/>
      <c r="C1" s="119"/>
      <c r="D1" s="119"/>
      <c r="E1" s="129" t="s">
        <v>1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2" t="s">
        <v>65</v>
      </c>
      <c r="Q1" s="3">
        <v>0.47</v>
      </c>
      <c r="R1" s="4"/>
    </row>
    <row r="2" spans="1:20" ht="15" x14ac:dyDescent="0.25">
      <c r="A2" s="6" t="s">
        <v>2</v>
      </c>
      <c r="B2" s="1"/>
      <c r="C2" s="1"/>
      <c r="D2" s="1"/>
      <c r="E2" s="129" t="s">
        <v>3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3" t="str">
        <f>IF(Q2&lt;&gt;0,"Check this box if you have deducted commuting miles, if appropriate. Attach copy of Mapquest printout to report.","")</f>
        <v/>
      </c>
      <c r="Q2" s="120"/>
      <c r="R2" s="1"/>
    </row>
    <row r="3" spans="1:20" ht="15" x14ac:dyDescent="0.25">
      <c r="A3" s="1" t="s">
        <v>4</v>
      </c>
      <c r="B3" s="118"/>
      <c r="C3" s="119"/>
      <c r="D3" s="119"/>
      <c r="E3" s="1"/>
      <c r="F3" s="1"/>
      <c r="G3" s="1"/>
      <c r="H3" s="1"/>
      <c r="I3" s="1"/>
      <c r="J3" s="1"/>
      <c r="K3" s="1"/>
      <c r="L3" s="126"/>
      <c r="M3" s="127"/>
      <c r="N3" s="7"/>
      <c r="O3" s="7"/>
      <c r="P3" s="124"/>
      <c r="Q3" s="121"/>
      <c r="R3" s="1"/>
    </row>
    <row r="4" spans="1:20" ht="15" x14ac:dyDescent="0.25">
      <c r="A4" s="6" t="s">
        <v>2</v>
      </c>
      <c r="B4" s="8"/>
      <c r="C4" s="9"/>
      <c r="D4" s="9"/>
      <c r="E4" s="1"/>
      <c r="F4" s="1"/>
      <c r="G4" s="1"/>
      <c r="H4" s="1"/>
      <c r="I4" s="1"/>
      <c r="J4" s="1"/>
      <c r="K4" s="1"/>
      <c r="L4" s="10"/>
      <c r="N4" s="7"/>
      <c r="O4" s="7"/>
      <c r="P4" s="124"/>
      <c r="Q4" s="121"/>
      <c r="R4" s="1"/>
    </row>
    <row r="5" spans="1:20" ht="15" thickBot="1" x14ac:dyDescent="0.25">
      <c r="A5" s="1" t="s">
        <v>62</v>
      </c>
      <c r="B5" s="9" t="s">
        <v>63</v>
      </c>
      <c r="C5" s="9"/>
      <c r="D5" s="9"/>
      <c r="E5" s="1"/>
      <c r="F5" s="1"/>
      <c r="G5" s="1"/>
      <c r="H5" s="1"/>
      <c r="I5" s="1"/>
      <c r="J5" s="128"/>
      <c r="K5" s="128"/>
      <c r="L5" s="128"/>
      <c r="M5" s="128"/>
      <c r="N5" s="128"/>
      <c r="O5" s="1"/>
      <c r="P5" s="125"/>
      <c r="Q5" s="122"/>
      <c r="R5" s="1"/>
      <c r="S5" s="1"/>
      <c r="T5" s="1"/>
    </row>
    <row r="6" spans="1:20" ht="15" thickBot="1" x14ac:dyDescent="0.25">
      <c r="A6" s="224" t="s">
        <v>5</v>
      </c>
      <c r="B6" s="225"/>
      <c r="C6" s="225"/>
      <c r="D6" s="225"/>
      <c r="E6" s="11"/>
      <c r="F6" s="12"/>
      <c r="G6" s="230" t="s">
        <v>6</v>
      </c>
      <c r="H6" s="231"/>
      <c r="I6" s="231"/>
      <c r="J6" s="236"/>
      <c r="K6" s="237"/>
      <c r="L6" s="237"/>
      <c r="M6" s="237"/>
      <c r="N6" s="237"/>
      <c r="O6" s="13"/>
      <c r="P6" s="14"/>
      <c r="Q6" s="15"/>
      <c r="R6" s="1"/>
      <c r="S6" s="1"/>
      <c r="T6" s="1"/>
    </row>
    <row r="7" spans="1:20" x14ac:dyDescent="0.2">
      <c r="A7" s="16"/>
      <c r="B7" s="1"/>
      <c r="C7" s="10"/>
      <c r="D7" s="10"/>
      <c r="E7" s="10"/>
      <c r="F7" s="17"/>
      <c r="G7" s="219" t="s">
        <v>7</v>
      </c>
      <c r="H7" s="218"/>
      <c r="I7" s="232"/>
      <c r="J7" s="130" t="s">
        <v>8</v>
      </c>
      <c r="K7" s="131"/>
      <c r="L7" s="131"/>
      <c r="M7" s="131"/>
      <c r="N7" s="131"/>
      <c r="O7" s="1"/>
      <c r="P7" s="18"/>
      <c r="Q7" s="19"/>
      <c r="R7" s="18"/>
      <c r="S7" s="18"/>
      <c r="T7" s="1"/>
    </row>
    <row r="8" spans="1:20" ht="15" thickBot="1" x14ac:dyDescent="0.25">
      <c r="A8" s="16" t="s">
        <v>9</v>
      </c>
      <c r="B8" s="197"/>
      <c r="C8" s="197"/>
      <c r="D8" s="197"/>
      <c r="E8" s="197"/>
      <c r="F8" s="198"/>
      <c r="G8" s="220"/>
      <c r="H8" s="221"/>
      <c r="I8" s="233"/>
      <c r="J8" s="130"/>
      <c r="K8" s="131"/>
      <c r="L8" s="131"/>
      <c r="M8" s="131"/>
      <c r="N8" s="131"/>
      <c r="O8" s="1"/>
      <c r="P8" s="1"/>
      <c r="Q8" s="15"/>
      <c r="R8" s="1"/>
      <c r="S8" s="1"/>
      <c r="T8" s="1"/>
    </row>
    <row r="9" spans="1:20" ht="15" thickBot="1" x14ac:dyDescent="0.25">
      <c r="A9" s="16" t="s">
        <v>10</v>
      </c>
      <c r="B9" s="241"/>
      <c r="C9" s="241"/>
      <c r="D9" s="241"/>
      <c r="E9" s="241"/>
      <c r="F9" s="242"/>
      <c r="G9" s="20" t="s">
        <v>11</v>
      </c>
      <c r="H9" s="21"/>
      <c r="I9" s="22"/>
      <c r="J9" s="172"/>
      <c r="K9" s="173"/>
      <c r="L9" s="173"/>
      <c r="M9" s="173"/>
      <c r="N9" s="173"/>
      <c r="O9" s="1"/>
      <c r="P9" s="181" t="s">
        <v>12</v>
      </c>
      <c r="Q9" s="182"/>
      <c r="R9" s="1"/>
      <c r="S9" s="1"/>
      <c r="T9" s="1"/>
    </row>
    <row r="10" spans="1:20" ht="15" thickBot="1" x14ac:dyDescent="0.25">
      <c r="A10" s="16" t="s">
        <v>13</v>
      </c>
      <c r="B10" s="210"/>
      <c r="C10" s="210"/>
      <c r="D10" s="210"/>
      <c r="E10" s="210"/>
      <c r="F10" s="211"/>
      <c r="G10" s="222" t="s">
        <v>14</v>
      </c>
      <c r="H10" s="223"/>
      <c r="I10" s="23"/>
      <c r="J10" s="174"/>
      <c r="K10" s="126"/>
      <c r="L10" s="126"/>
      <c r="M10" s="126"/>
      <c r="N10" s="126"/>
      <c r="O10" s="1"/>
      <c r="P10" s="186"/>
      <c r="Q10" s="183"/>
      <c r="R10" s="24"/>
      <c r="S10" s="24"/>
      <c r="T10" s="1"/>
    </row>
    <row r="11" spans="1:20" ht="15" thickBot="1" x14ac:dyDescent="0.25">
      <c r="A11" s="25"/>
      <c r="B11" s="197"/>
      <c r="C11" s="197"/>
      <c r="D11" s="197"/>
      <c r="E11" s="197"/>
      <c r="F11" s="198"/>
      <c r="G11" s="26" t="s">
        <v>15</v>
      </c>
      <c r="H11" s="27"/>
      <c r="I11" s="23"/>
      <c r="J11" s="175"/>
      <c r="K11" s="176"/>
      <c r="L11" s="176"/>
      <c r="M11" s="176"/>
      <c r="N11" s="176"/>
      <c r="O11" s="1"/>
      <c r="P11" s="184"/>
      <c r="Q11" s="185"/>
      <c r="R11" s="28"/>
      <c r="S11" s="28"/>
      <c r="T11" s="1"/>
    </row>
    <row r="12" spans="1:20" ht="15.75" thickBot="1" x14ac:dyDescent="0.3">
      <c r="A12" s="16"/>
      <c r="B12" s="197"/>
      <c r="C12" s="197"/>
      <c r="D12" s="197"/>
      <c r="E12" s="197"/>
      <c r="F12" s="198"/>
      <c r="G12" s="29" t="s">
        <v>16</v>
      </c>
      <c r="H12" s="30"/>
      <c r="I12" s="31"/>
      <c r="J12" s="177" t="s">
        <v>17</v>
      </c>
      <c r="K12" s="178"/>
      <c r="L12" s="178"/>
      <c r="M12" s="178"/>
      <c r="N12" s="178"/>
      <c r="O12" s="1"/>
      <c r="P12" s="181" t="s">
        <v>67</v>
      </c>
      <c r="Q12" s="182"/>
      <c r="R12" s="32"/>
      <c r="S12" s="32"/>
      <c r="T12" s="1"/>
    </row>
    <row r="13" spans="1:20" ht="15.75" thickBot="1" x14ac:dyDescent="0.3">
      <c r="A13" s="16"/>
      <c r="B13" s="243"/>
      <c r="C13" s="243"/>
      <c r="D13" s="243"/>
      <c r="E13" s="243"/>
      <c r="F13" s="244"/>
      <c r="G13" s="29" t="s">
        <v>61</v>
      </c>
      <c r="H13" s="30"/>
      <c r="I13" s="31"/>
      <c r="J13" s="33"/>
      <c r="O13" s="1"/>
      <c r="P13" s="28"/>
      <c r="Q13" s="15"/>
      <c r="R13" s="32"/>
      <c r="S13" s="32"/>
      <c r="T13" s="1"/>
    </row>
    <row r="14" spans="1:20" x14ac:dyDescent="0.2">
      <c r="A14" s="16"/>
      <c r="B14" s="1"/>
      <c r="C14" s="226"/>
      <c r="D14" s="227"/>
      <c r="E14" s="227"/>
      <c r="F14" s="183"/>
      <c r="G14" s="232" t="s">
        <v>18</v>
      </c>
      <c r="H14" s="234"/>
      <c r="I14" s="234"/>
      <c r="J14" s="174"/>
      <c r="K14" s="126"/>
      <c r="L14" s="126"/>
      <c r="M14" s="126"/>
      <c r="N14" s="126"/>
      <c r="O14" s="1"/>
      <c r="P14" s="126"/>
      <c r="Q14" s="183"/>
      <c r="R14" s="28"/>
      <c r="S14" s="28"/>
      <c r="T14" s="1"/>
    </row>
    <row r="15" spans="1:20" ht="15" thickBot="1" x14ac:dyDescent="0.25">
      <c r="A15" s="20"/>
      <c r="B15" s="34"/>
      <c r="C15" s="228"/>
      <c r="D15" s="228"/>
      <c r="E15" s="228"/>
      <c r="F15" s="229"/>
      <c r="G15" s="233"/>
      <c r="H15" s="235"/>
      <c r="I15" s="235"/>
      <c r="J15" s="175"/>
      <c r="K15" s="176"/>
      <c r="L15" s="176"/>
      <c r="M15" s="176"/>
      <c r="N15" s="176"/>
      <c r="O15" s="1"/>
      <c r="P15" s="184"/>
      <c r="Q15" s="185"/>
      <c r="R15" s="1"/>
      <c r="S15" s="1"/>
      <c r="T15" s="1"/>
    </row>
    <row r="16" spans="1:20" ht="15.75" thickBot="1" x14ac:dyDescent="0.3">
      <c r="A16" s="154" t="s">
        <v>64</v>
      </c>
      <c r="B16" s="155"/>
      <c r="C16" s="155"/>
      <c r="D16" s="155"/>
      <c r="E16" s="155"/>
      <c r="F16" s="155"/>
      <c r="G16" s="155"/>
      <c r="H16" s="155"/>
      <c r="I16" s="156"/>
      <c r="J16" s="208" t="s">
        <v>66</v>
      </c>
      <c r="K16" s="209"/>
      <c r="L16" s="209"/>
      <c r="M16" s="209"/>
      <c r="N16" s="209"/>
      <c r="O16" s="35"/>
      <c r="P16" s="181" t="s">
        <v>19</v>
      </c>
      <c r="Q16" s="182"/>
      <c r="R16" s="1"/>
      <c r="S16" s="1"/>
      <c r="T16" s="1"/>
    </row>
    <row r="17" spans="1:20" x14ac:dyDescent="0.2">
      <c r="A17" s="199"/>
      <c r="B17" s="200"/>
      <c r="C17" s="200"/>
      <c r="D17" s="200"/>
      <c r="E17" s="200"/>
      <c r="F17" s="200"/>
      <c r="G17" s="200"/>
      <c r="H17" s="200"/>
      <c r="I17" s="201"/>
      <c r="J17" s="139" t="s">
        <v>20</v>
      </c>
      <c r="K17" s="140"/>
      <c r="L17" s="140"/>
      <c r="M17" s="140"/>
      <c r="N17" s="140"/>
      <c r="O17" s="140"/>
      <c r="P17" s="141"/>
      <c r="Q17" s="36">
        <f>SUM(Q27:Q413)</f>
        <v>0</v>
      </c>
      <c r="R17" s="1"/>
      <c r="S17" s="1"/>
    </row>
    <row r="18" spans="1:20" x14ac:dyDescent="0.2">
      <c r="A18" s="202"/>
      <c r="B18" s="203"/>
      <c r="C18" s="203"/>
      <c r="D18" s="203"/>
      <c r="E18" s="203"/>
      <c r="F18" s="203"/>
      <c r="G18" s="203"/>
      <c r="H18" s="203"/>
      <c r="I18" s="204"/>
      <c r="J18" s="142" t="s">
        <v>21</v>
      </c>
      <c r="K18" s="143"/>
      <c r="L18" s="143"/>
      <c r="M18" s="143"/>
      <c r="N18" s="143"/>
      <c r="O18" s="143"/>
      <c r="P18" s="144"/>
      <c r="Q18" s="37"/>
      <c r="R18" s="1"/>
      <c r="S18" s="1"/>
    </row>
    <row r="19" spans="1:20" x14ac:dyDescent="0.2">
      <c r="A19" s="202"/>
      <c r="B19" s="203"/>
      <c r="C19" s="203"/>
      <c r="D19" s="203"/>
      <c r="E19" s="203"/>
      <c r="F19" s="203"/>
      <c r="G19" s="203"/>
      <c r="H19" s="203"/>
      <c r="I19" s="204"/>
      <c r="J19" s="145" t="s">
        <v>57</v>
      </c>
      <c r="K19" s="146"/>
      <c r="L19" s="146"/>
      <c r="M19" s="146"/>
      <c r="N19" s="146"/>
      <c r="O19" s="146"/>
      <c r="P19" s="147"/>
      <c r="Q19" s="38"/>
    </row>
    <row r="20" spans="1:20" x14ac:dyDescent="0.2">
      <c r="A20" s="202"/>
      <c r="B20" s="203"/>
      <c r="C20" s="203"/>
      <c r="D20" s="203"/>
      <c r="E20" s="203"/>
      <c r="F20" s="203"/>
      <c r="G20" s="203"/>
      <c r="H20" s="203"/>
      <c r="I20" s="204"/>
      <c r="J20" s="148" t="s">
        <v>60</v>
      </c>
      <c r="K20" s="149"/>
      <c r="L20" s="149"/>
      <c r="M20" s="149"/>
      <c r="N20" s="149"/>
      <c r="O20" s="149"/>
      <c r="P20" s="150"/>
      <c r="Q20" s="39"/>
      <c r="R20" s="1"/>
      <c r="S20" s="1"/>
    </row>
    <row r="21" spans="1:20" x14ac:dyDescent="0.2">
      <c r="A21" s="202"/>
      <c r="B21" s="203"/>
      <c r="C21" s="203"/>
      <c r="D21" s="203"/>
      <c r="E21" s="203"/>
      <c r="F21" s="203"/>
      <c r="G21" s="203"/>
      <c r="H21" s="203"/>
      <c r="I21" s="204"/>
      <c r="J21" s="142" t="s">
        <v>22</v>
      </c>
      <c r="K21" s="143"/>
      <c r="L21" s="143"/>
      <c r="M21" s="143"/>
      <c r="N21" s="143"/>
      <c r="O21" s="143"/>
      <c r="P21" s="144"/>
      <c r="Q21" s="40">
        <f>IF(+Q17-Q18-Q19&gt;0,+Q17-Q18-Q19,0)</f>
        <v>0</v>
      </c>
      <c r="R21" s="1"/>
      <c r="S21" s="1"/>
    </row>
    <row r="22" spans="1:20" ht="15.75" thickBot="1" x14ac:dyDescent="0.3">
      <c r="A22" s="205"/>
      <c r="B22" s="206"/>
      <c r="C22" s="206"/>
      <c r="D22" s="206"/>
      <c r="E22" s="206"/>
      <c r="F22" s="206"/>
      <c r="G22" s="206"/>
      <c r="H22" s="206"/>
      <c r="I22" s="207"/>
      <c r="J22" s="151" t="s">
        <v>24</v>
      </c>
      <c r="K22" s="152"/>
      <c r="L22" s="152"/>
      <c r="M22" s="152"/>
      <c r="N22" s="152"/>
      <c r="O22" s="152"/>
      <c r="P22" s="153"/>
      <c r="Q22" s="41">
        <f>IF(+Q17-Q18-Q19&lt;0,+Q17-Q18-Q19,0)</f>
        <v>0</v>
      </c>
      <c r="R22" s="1"/>
      <c r="S22" s="1"/>
    </row>
    <row r="23" spans="1:20" ht="15.75" thickBot="1" x14ac:dyDescent="0.3">
      <c r="A23" s="189" t="s">
        <v>23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  <c r="P23" s="42"/>
      <c r="Q23" s="43"/>
      <c r="R23" s="1"/>
      <c r="S23" s="1"/>
      <c r="T23" s="1"/>
    </row>
    <row r="24" spans="1:20" ht="15" x14ac:dyDescent="0.25">
      <c r="A24" s="44"/>
      <c r="B24" s="45" t="s">
        <v>25</v>
      </c>
      <c r="C24" s="46" t="s">
        <v>26</v>
      </c>
      <c r="D24" s="46" t="s">
        <v>27</v>
      </c>
      <c r="E24" s="46" t="s">
        <v>26</v>
      </c>
      <c r="F24" s="212" t="s">
        <v>28</v>
      </c>
      <c r="G24" s="213"/>
      <c r="H24" s="213"/>
      <c r="I24" s="213"/>
      <c r="J24" s="214"/>
      <c r="K24" s="238" t="s">
        <v>29</v>
      </c>
      <c r="L24" s="239"/>
      <c r="M24" s="239"/>
      <c r="N24" s="240"/>
      <c r="O24" s="136" t="s">
        <v>58</v>
      </c>
      <c r="P24" s="47" t="s">
        <v>55</v>
      </c>
      <c r="Q24" s="48"/>
      <c r="R24" s="1"/>
    </row>
    <row r="25" spans="1:20" x14ac:dyDescent="0.2">
      <c r="A25" s="49"/>
      <c r="B25" s="50" t="s">
        <v>31</v>
      </c>
      <c r="C25" s="51" t="s">
        <v>32</v>
      </c>
      <c r="D25" s="52" t="s">
        <v>31</v>
      </c>
      <c r="E25" s="51" t="s">
        <v>33</v>
      </c>
      <c r="F25" s="53" t="s">
        <v>30</v>
      </c>
      <c r="G25" s="54" t="s">
        <v>34</v>
      </c>
      <c r="H25" s="55" t="s">
        <v>35</v>
      </c>
      <c r="I25" s="55" t="s">
        <v>59</v>
      </c>
      <c r="J25" s="56" t="s">
        <v>37</v>
      </c>
      <c r="K25" s="57"/>
      <c r="L25" s="58"/>
      <c r="M25" s="58"/>
      <c r="N25" s="59"/>
      <c r="O25" s="137"/>
      <c r="P25" s="60" t="s">
        <v>56</v>
      </c>
      <c r="Q25" s="61"/>
      <c r="R25" s="1"/>
    </row>
    <row r="26" spans="1:20" ht="15" thickBot="1" x14ac:dyDescent="0.25">
      <c r="A26" s="62" t="s">
        <v>38</v>
      </c>
      <c r="B26" s="63" t="s">
        <v>39</v>
      </c>
      <c r="C26" s="64" t="s">
        <v>40</v>
      </c>
      <c r="D26" s="65" t="s">
        <v>39</v>
      </c>
      <c r="E26" s="64" t="s">
        <v>40</v>
      </c>
      <c r="F26" s="66" t="s">
        <v>41</v>
      </c>
      <c r="G26" s="67" t="s">
        <v>41</v>
      </c>
      <c r="H26" s="68" t="s">
        <v>42</v>
      </c>
      <c r="I26" s="68"/>
      <c r="J26" s="69" t="s">
        <v>43</v>
      </c>
      <c r="K26" s="66" t="s">
        <v>44</v>
      </c>
      <c r="L26" s="68" t="s">
        <v>45</v>
      </c>
      <c r="M26" s="68" t="s">
        <v>46</v>
      </c>
      <c r="N26" s="70" t="s">
        <v>47</v>
      </c>
      <c r="O26" s="138"/>
      <c r="P26" s="71" t="s">
        <v>48</v>
      </c>
      <c r="Q26" s="72" t="s">
        <v>30</v>
      </c>
      <c r="R26" s="1"/>
    </row>
    <row r="27" spans="1:20" ht="15" x14ac:dyDescent="0.25">
      <c r="A27" s="195"/>
      <c r="B27" s="73"/>
      <c r="C27" s="196"/>
      <c r="D27" s="73"/>
      <c r="E27" s="112"/>
      <c r="F27" s="114"/>
      <c r="G27" s="114"/>
      <c r="H27" s="187">
        <f>(ROUND(F27,2)-ROUND(G27,2))*$Q$1</f>
        <v>0</v>
      </c>
      <c r="I27" s="114"/>
      <c r="J27" s="114"/>
      <c r="K27" s="114"/>
      <c r="L27" s="114"/>
      <c r="M27" s="114"/>
      <c r="N27" s="114"/>
      <c r="O27" s="114"/>
      <c r="P27" s="180"/>
      <c r="Q27" s="179">
        <f>IF(ISERROR(H27+I27+J27+K27+L27+M27+N27+O27),0,H27+I27+J27+K27+L27+M27+N27+O27)</f>
        <v>0</v>
      </c>
      <c r="R27" s="6"/>
      <c r="S27" s="6"/>
      <c r="T27" s="6"/>
    </row>
    <row r="28" spans="1:20" ht="15" x14ac:dyDescent="0.25">
      <c r="A28" s="193"/>
      <c r="B28" s="74"/>
      <c r="C28" s="96"/>
      <c r="D28" s="74"/>
      <c r="E28" s="96"/>
      <c r="F28" s="96"/>
      <c r="G28" s="96"/>
      <c r="H28" s="108"/>
      <c r="I28" s="96"/>
      <c r="J28" s="96"/>
      <c r="K28" s="96"/>
      <c r="L28" s="96"/>
      <c r="M28" s="96"/>
      <c r="N28" s="96"/>
      <c r="O28" s="96"/>
      <c r="P28" s="96"/>
      <c r="Q28" s="164"/>
      <c r="R28" s="6"/>
      <c r="S28" s="6"/>
      <c r="T28" s="6"/>
    </row>
    <row r="29" spans="1:20" ht="15" x14ac:dyDescent="0.25">
      <c r="A29" s="193"/>
      <c r="B29" s="74"/>
      <c r="C29" s="97"/>
      <c r="D29" s="74"/>
      <c r="E29" s="97"/>
      <c r="F29" s="97"/>
      <c r="G29" s="96"/>
      <c r="H29" s="188"/>
      <c r="I29" s="97"/>
      <c r="J29" s="97"/>
      <c r="K29" s="97"/>
      <c r="L29" s="97"/>
      <c r="M29" s="97"/>
      <c r="N29" s="97"/>
      <c r="O29" s="97"/>
      <c r="P29" s="97"/>
      <c r="Q29" s="165"/>
      <c r="R29" s="6"/>
      <c r="S29" s="6"/>
      <c r="T29" s="6"/>
    </row>
    <row r="30" spans="1:20" ht="15" x14ac:dyDescent="0.25">
      <c r="A30" s="192"/>
      <c r="B30" s="74"/>
      <c r="C30" s="116"/>
      <c r="D30" s="74"/>
      <c r="E30" s="116"/>
      <c r="F30" s="95"/>
      <c r="G30" s="115"/>
      <c r="H30" s="187">
        <f t="shared" ref="H30" si="0">(ROUND(F30,2)-ROUND(G30,2))*$Q$1</f>
        <v>0</v>
      </c>
      <c r="I30" s="114"/>
      <c r="J30" s="114"/>
      <c r="K30" s="114"/>
      <c r="L30" s="114"/>
      <c r="M30" s="114"/>
      <c r="N30" s="114"/>
      <c r="O30" s="114"/>
      <c r="P30" s="98"/>
      <c r="Q30" s="166">
        <f>IF(ISERROR(H30+I30+J30+K30+L30+M30+N30+O30),0,H30+I30+J30+K30+L30+M30+N30+O30)</f>
        <v>0</v>
      </c>
      <c r="R30" s="6"/>
      <c r="S30" s="6"/>
      <c r="T30" s="6"/>
    </row>
    <row r="31" spans="1:20" ht="15" x14ac:dyDescent="0.25">
      <c r="A31" s="193"/>
      <c r="B31" s="74"/>
      <c r="C31" s="96"/>
      <c r="D31" s="74"/>
      <c r="E31" s="96"/>
      <c r="F31" s="96"/>
      <c r="G31" s="96"/>
      <c r="H31" s="108"/>
      <c r="I31" s="96"/>
      <c r="J31" s="96"/>
      <c r="K31" s="96"/>
      <c r="L31" s="96"/>
      <c r="M31" s="96"/>
      <c r="N31" s="96"/>
      <c r="O31" s="96"/>
      <c r="P31" s="96"/>
      <c r="Q31" s="164"/>
      <c r="R31" s="6"/>
      <c r="S31" s="6"/>
      <c r="T31" s="6"/>
    </row>
    <row r="32" spans="1:20" ht="15" x14ac:dyDescent="0.25">
      <c r="A32" s="194"/>
      <c r="B32" s="74"/>
      <c r="C32" s="97"/>
      <c r="D32" s="74"/>
      <c r="E32" s="97"/>
      <c r="F32" s="97"/>
      <c r="G32" s="97"/>
      <c r="H32" s="188"/>
      <c r="I32" s="97"/>
      <c r="J32" s="97"/>
      <c r="K32" s="97"/>
      <c r="L32" s="97"/>
      <c r="M32" s="97"/>
      <c r="N32" s="97"/>
      <c r="O32" s="97"/>
      <c r="P32" s="97"/>
      <c r="Q32" s="165"/>
      <c r="R32" s="6"/>
      <c r="S32" s="6"/>
      <c r="T32" s="6"/>
    </row>
    <row r="33" spans="1:20" ht="15" x14ac:dyDescent="0.25">
      <c r="A33" s="192"/>
      <c r="B33" s="74"/>
      <c r="C33" s="116"/>
      <c r="D33" s="74"/>
      <c r="E33" s="116"/>
      <c r="F33" s="95"/>
      <c r="G33" s="115"/>
      <c r="H33" s="187">
        <f t="shared" ref="H33" si="1">(ROUND(F33,2)-ROUND(G33,2))*$Q$1</f>
        <v>0</v>
      </c>
      <c r="I33" s="95"/>
      <c r="J33" s="95"/>
      <c r="K33" s="95"/>
      <c r="L33" s="95"/>
      <c r="M33" s="95"/>
      <c r="N33" s="95"/>
      <c r="O33" s="95"/>
      <c r="P33" s="98"/>
      <c r="Q33" s="166">
        <f>IF(ISERROR(H33+I33+J33+K33+L33+M33+N33+O33),0,H33+I33+J33+K33+L33+M33+N33+O33)</f>
        <v>0</v>
      </c>
      <c r="R33" s="6"/>
      <c r="S33" s="6"/>
      <c r="T33" s="6"/>
    </row>
    <row r="34" spans="1:20" ht="15" x14ac:dyDescent="0.25">
      <c r="A34" s="193"/>
      <c r="B34" s="74"/>
      <c r="C34" s="96"/>
      <c r="D34" s="74"/>
      <c r="E34" s="96"/>
      <c r="F34" s="96"/>
      <c r="G34" s="96"/>
      <c r="H34" s="108"/>
      <c r="I34" s="96"/>
      <c r="J34" s="96"/>
      <c r="K34" s="96"/>
      <c r="L34" s="96"/>
      <c r="M34" s="96"/>
      <c r="N34" s="96"/>
      <c r="O34" s="96"/>
      <c r="P34" s="96"/>
      <c r="Q34" s="164"/>
      <c r="R34" s="6"/>
      <c r="S34" s="6"/>
      <c r="T34" s="6"/>
    </row>
    <row r="35" spans="1:20" ht="15" x14ac:dyDescent="0.25">
      <c r="A35" s="194"/>
      <c r="B35" s="74"/>
      <c r="C35" s="97"/>
      <c r="D35" s="74"/>
      <c r="E35" s="97"/>
      <c r="F35" s="97"/>
      <c r="G35" s="97"/>
      <c r="H35" s="188"/>
      <c r="I35" s="97"/>
      <c r="J35" s="97"/>
      <c r="K35" s="97"/>
      <c r="L35" s="97"/>
      <c r="M35" s="97"/>
      <c r="N35" s="97"/>
      <c r="O35" s="97"/>
      <c r="P35" s="97"/>
      <c r="Q35" s="165"/>
      <c r="R35" s="6"/>
      <c r="S35" s="6"/>
      <c r="T35" s="6"/>
    </row>
    <row r="36" spans="1:20" ht="15" x14ac:dyDescent="0.25">
      <c r="A36" s="192"/>
      <c r="B36" s="74"/>
      <c r="C36" s="116"/>
      <c r="D36" s="74"/>
      <c r="E36" s="116"/>
      <c r="F36" s="95"/>
      <c r="G36" s="115"/>
      <c r="H36" s="187">
        <f t="shared" ref="H36" si="2">(ROUND(F36,2)-ROUND(G36,2))*$Q$1</f>
        <v>0</v>
      </c>
      <c r="I36" s="95"/>
      <c r="J36" s="95"/>
      <c r="K36" s="95"/>
      <c r="L36" s="95"/>
      <c r="M36" s="95"/>
      <c r="N36" s="95"/>
      <c r="O36" s="95"/>
      <c r="P36" s="98"/>
      <c r="Q36" s="163">
        <f>IF(ISERROR(H36+I36+J36+K36+L36+M36+N36+O36),0,H36+I36+J36+K36+L36+M36+N36+O36)</f>
        <v>0</v>
      </c>
      <c r="R36" s="6"/>
      <c r="S36" s="6"/>
      <c r="T36" s="6"/>
    </row>
    <row r="37" spans="1:20" ht="15" x14ac:dyDescent="0.25">
      <c r="A37" s="193"/>
      <c r="B37" s="74"/>
      <c r="C37" s="96"/>
      <c r="D37" s="74"/>
      <c r="E37" s="96"/>
      <c r="F37" s="96"/>
      <c r="G37" s="96"/>
      <c r="H37" s="108"/>
      <c r="I37" s="96"/>
      <c r="J37" s="96"/>
      <c r="K37" s="96"/>
      <c r="L37" s="96"/>
      <c r="M37" s="96"/>
      <c r="N37" s="96"/>
      <c r="O37" s="96"/>
      <c r="P37" s="96"/>
      <c r="Q37" s="164"/>
      <c r="R37" s="6"/>
      <c r="S37" s="6"/>
      <c r="T37" s="6"/>
    </row>
    <row r="38" spans="1:20" ht="15" x14ac:dyDescent="0.25">
      <c r="A38" s="194"/>
      <c r="B38" s="74"/>
      <c r="C38" s="97"/>
      <c r="D38" s="74"/>
      <c r="E38" s="97"/>
      <c r="F38" s="97"/>
      <c r="G38" s="97"/>
      <c r="H38" s="188"/>
      <c r="I38" s="97"/>
      <c r="J38" s="97"/>
      <c r="K38" s="97"/>
      <c r="L38" s="97"/>
      <c r="M38" s="97"/>
      <c r="N38" s="97"/>
      <c r="O38" s="97"/>
      <c r="P38" s="97"/>
      <c r="Q38" s="165"/>
      <c r="R38" s="6"/>
      <c r="S38" s="6"/>
      <c r="T38" s="6"/>
    </row>
    <row r="39" spans="1:20" ht="15" x14ac:dyDescent="0.25">
      <c r="A39" s="192"/>
      <c r="B39" s="74"/>
      <c r="C39" s="116"/>
      <c r="D39" s="74"/>
      <c r="E39" s="116"/>
      <c r="F39" s="95"/>
      <c r="G39" s="115"/>
      <c r="H39" s="187">
        <f t="shared" ref="H39" si="3">(ROUND(F39,2)-ROUND(G39,2))*$Q$1</f>
        <v>0</v>
      </c>
      <c r="I39" s="95"/>
      <c r="J39" s="95"/>
      <c r="K39" s="95"/>
      <c r="L39" s="95"/>
      <c r="M39" s="95"/>
      <c r="N39" s="95"/>
      <c r="O39" s="95"/>
      <c r="P39" s="98"/>
      <c r="Q39" s="163">
        <f>IF(ISERROR(H39+I39+J39+K39+L39+M39+N39+O39),0,H39+I39+J39+K39+L39+M39+N39+O39)</f>
        <v>0</v>
      </c>
      <c r="R39" s="6"/>
      <c r="S39" s="6"/>
      <c r="T39" s="6"/>
    </row>
    <row r="40" spans="1:20" ht="15" x14ac:dyDescent="0.25">
      <c r="A40" s="193"/>
      <c r="B40" s="74"/>
      <c r="C40" s="96"/>
      <c r="D40" s="74"/>
      <c r="E40" s="96"/>
      <c r="F40" s="96"/>
      <c r="G40" s="96"/>
      <c r="H40" s="108"/>
      <c r="I40" s="96"/>
      <c r="J40" s="96"/>
      <c r="K40" s="96"/>
      <c r="L40" s="96"/>
      <c r="M40" s="96"/>
      <c r="N40" s="96"/>
      <c r="O40" s="96"/>
      <c r="P40" s="96"/>
      <c r="Q40" s="164"/>
      <c r="R40" s="6"/>
      <c r="S40" s="6"/>
      <c r="T40" s="6"/>
    </row>
    <row r="41" spans="1:20" ht="15" x14ac:dyDescent="0.25">
      <c r="A41" s="194"/>
      <c r="B41" s="74"/>
      <c r="C41" s="97"/>
      <c r="D41" s="74"/>
      <c r="E41" s="97"/>
      <c r="F41" s="97"/>
      <c r="G41" s="97"/>
      <c r="H41" s="188"/>
      <c r="I41" s="97"/>
      <c r="J41" s="97"/>
      <c r="K41" s="97"/>
      <c r="L41" s="97"/>
      <c r="M41" s="97"/>
      <c r="N41" s="97"/>
      <c r="O41" s="97"/>
      <c r="P41" s="97"/>
      <c r="Q41" s="165"/>
      <c r="R41" s="6"/>
      <c r="S41" s="6"/>
      <c r="T41" s="6"/>
    </row>
    <row r="42" spans="1:20" ht="15" x14ac:dyDescent="0.25">
      <c r="A42" s="192"/>
      <c r="B42" s="74"/>
      <c r="C42" s="116"/>
      <c r="D42" s="74"/>
      <c r="E42" s="116"/>
      <c r="F42" s="95"/>
      <c r="G42" s="115"/>
      <c r="H42" s="187">
        <f t="shared" ref="H42" si="4">(ROUND(F42,2)-ROUND(G42,2))*$Q$1</f>
        <v>0</v>
      </c>
      <c r="I42" s="95"/>
      <c r="J42" s="95"/>
      <c r="K42" s="95"/>
      <c r="L42" s="95"/>
      <c r="M42" s="95"/>
      <c r="N42" s="95"/>
      <c r="O42" s="95"/>
      <c r="P42" s="98"/>
      <c r="Q42" s="163">
        <f>IF(ISERROR(H42+I42+J42+K42+L42+M42+N42+O42),0,H42+I42+J42+K42+L42+M42+N42+O42)</f>
        <v>0</v>
      </c>
      <c r="R42" s="6"/>
      <c r="S42" s="6"/>
      <c r="T42" s="6"/>
    </row>
    <row r="43" spans="1:20" ht="15" x14ac:dyDescent="0.25">
      <c r="A43" s="193"/>
      <c r="B43" s="74"/>
      <c r="C43" s="96"/>
      <c r="D43" s="74"/>
      <c r="E43" s="96"/>
      <c r="F43" s="96"/>
      <c r="G43" s="96"/>
      <c r="H43" s="108"/>
      <c r="I43" s="96"/>
      <c r="J43" s="96"/>
      <c r="K43" s="96"/>
      <c r="L43" s="96"/>
      <c r="M43" s="96"/>
      <c r="N43" s="96"/>
      <c r="O43" s="96"/>
      <c r="P43" s="96"/>
      <c r="Q43" s="164"/>
      <c r="R43" s="6"/>
      <c r="S43" s="6"/>
      <c r="T43" s="6"/>
    </row>
    <row r="44" spans="1:20" ht="15" x14ac:dyDescent="0.25">
      <c r="A44" s="194"/>
      <c r="B44" s="74"/>
      <c r="C44" s="97"/>
      <c r="D44" s="74"/>
      <c r="E44" s="97"/>
      <c r="F44" s="97"/>
      <c r="G44" s="97"/>
      <c r="H44" s="188"/>
      <c r="I44" s="97"/>
      <c r="J44" s="97"/>
      <c r="K44" s="97"/>
      <c r="L44" s="97"/>
      <c r="M44" s="97"/>
      <c r="N44" s="97"/>
      <c r="O44" s="97"/>
      <c r="P44" s="97"/>
      <c r="Q44" s="165"/>
      <c r="R44" s="6"/>
      <c r="S44" s="6"/>
      <c r="T44" s="6"/>
    </row>
    <row r="45" spans="1:20" ht="15" x14ac:dyDescent="0.25">
      <c r="A45" s="192"/>
      <c r="B45" s="74"/>
      <c r="C45" s="116"/>
      <c r="D45" s="74"/>
      <c r="E45" s="116"/>
      <c r="F45" s="95"/>
      <c r="G45" s="115"/>
      <c r="H45" s="187">
        <f t="shared" ref="H45" si="5">(ROUND(F45,2)-ROUND(G45,2))*$Q$1</f>
        <v>0</v>
      </c>
      <c r="I45" s="95"/>
      <c r="J45" s="95"/>
      <c r="K45" s="95"/>
      <c r="L45" s="95"/>
      <c r="M45" s="95"/>
      <c r="N45" s="95"/>
      <c r="O45" s="95"/>
      <c r="P45" s="98"/>
      <c r="Q45" s="163">
        <f>IF(ISERROR(H45+I45+J45+K45+L45+M45+N45+O45),0,H45+I45+J45+K45+L45+M45+N45+O45)</f>
        <v>0</v>
      </c>
      <c r="R45" s="6"/>
      <c r="S45" s="6"/>
      <c r="T45" s="6"/>
    </row>
    <row r="46" spans="1:20" ht="15" x14ac:dyDescent="0.25">
      <c r="A46" s="193"/>
      <c r="B46" s="74"/>
      <c r="C46" s="96"/>
      <c r="D46" s="74"/>
      <c r="E46" s="96"/>
      <c r="F46" s="96"/>
      <c r="G46" s="96"/>
      <c r="H46" s="108"/>
      <c r="I46" s="96"/>
      <c r="J46" s="96"/>
      <c r="K46" s="96"/>
      <c r="L46" s="96"/>
      <c r="M46" s="96"/>
      <c r="N46" s="96"/>
      <c r="O46" s="96"/>
      <c r="P46" s="96"/>
      <c r="Q46" s="164"/>
      <c r="R46" s="6"/>
      <c r="S46" s="6"/>
      <c r="T46" s="6"/>
    </row>
    <row r="47" spans="1:20" ht="15" x14ac:dyDescent="0.25">
      <c r="A47" s="194"/>
      <c r="B47" s="74"/>
      <c r="C47" s="97"/>
      <c r="D47" s="74"/>
      <c r="E47" s="97"/>
      <c r="F47" s="97"/>
      <c r="G47" s="97"/>
      <c r="H47" s="188"/>
      <c r="I47" s="97"/>
      <c r="J47" s="97"/>
      <c r="K47" s="97"/>
      <c r="L47" s="97"/>
      <c r="M47" s="97"/>
      <c r="N47" s="97"/>
      <c r="O47" s="97"/>
      <c r="P47" s="97"/>
      <c r="Q47" s="165"/>
      <c r="R47" s="6"/>
      <c r="S47" s="6"/>
      <c r="T47" s="6"/>
    </row>
    <row r="48" spans="1:20" ht="15" x14ac:dyDescent="0.25">
      <c r="A48" s="192"/>
      <c r="B48" s="74"/>
      <c r="C48" s="116"/>
      <c r="D48" s="74"/>
      <c r="E48" s="116"/>
      <c r="F48" s="95"/>
      <c r="G48" s="115"/>
      <c r="H48" s="187">
        <f t="shared" ref="H48" si="6">(ROUND(F48,2)-ROUND(G48,2))*$Q$1</f>
        <v>0</v>
      </c>
      <c r="I48" s="95"/>
      <c r="J48" s="95"/>
      <c r="K48" s="95"/>
      <c r="L48" s="95"/>
      <c r="M48" s="95"/>
      <c r="N48" s="95"/>
      <c r="O48" s="95"/>
      <c r="P48" s="98"/>
      <c r="Q48" s="163">
        <f>IF(ISERROR(H48+I48+J48+K48+L48+M48+N48+O48),0,H48+I48+J48+K48+L48+M48+N48+O48)</f>
        <v>0</v>
      </c>
      <c r="R48" s="6"/>
      <c r="S48" s="6"/>
      <c r="T48" s="6"/>
    </row>
    <row r="49" spans="1:20" ht="15" x14ac:dyDescent="0.25">
      <c r="A49" s="193"/>
      <c r="B49" s="74"/>
      <c r="C49" s="96"/>
      <c r="D49" s="74"/>
      <c r="E49" s="96"/>
      <c r="F49" s="96"/>
      <c r="G49" s="96"/>
      <c r="H49" s="108"/>
      <c r="I49" s="96"/>
      <c r="J49" s="96"/>
      <c r="K49" s="96"/>
      <c r="L49" s="96"/>
      <c r="M49" s="96"/>
      <c r="N49" s="96"/>
      <c r="O49" s="96"/>
      <c r="P49" s="96"/>
      <c r="Q49" s="164"/>
      <c r="R49" s="6"/>
      <c r="S49" s="6"/>
      <c r="T49" s="6"/>
    </row>
    <row r="50" spans="1:20" ht="15" x14ac:dyDescent="0.25">
      <c r="A50" s="194"/>
      <c r="B50" s="74"/>
      <c r="C50" s="97"/>
      <c r="D50" s="74"/>
      <c r="E50" s="97"/>
      <c r="F50" s="97"/>
      <c r="G50" s="97"/>
      <c r="H50" s="188"/>
      <c r="I50" s="97"/>
      <c r="J50" s="97"/>
      <c r="K50" s="97"/>
      <c r="L50" s="97"/>
      <c r="M50" s="97"/>
      <c r="N50" s="97"/>
      <c r="O50" s="97"/>
      <c r="P50" s="97"/>
      <c r="Q50" s="165"/>
      <c r="R50" s="6"/>
      <c r="S50" s="6"/>
      <c r="T50" s="6"/>
    </row>
    <row r="51" spans="1:20" ht="15" x14ac:dyDescent="0.25">
      <c r="A51" s="192"/>
      <c r="B51" s="74"/>
      <c r="C51" s="116"/>
      <c r="D51" s="74"/>
      <c r="E51" s="116"/>
      <c r="F51" s="95"/>
      <c r="G51" s="115"/>
      <c r="H51" s="187">
        <f t="shared" ref="H51" si="7">(ROUND(F51,2)-ROUND(G51,2))*$Q$1</f>
        <v>0</v>
      </c>
      <c r="I51" s="95"/>
      <c r="J51" s="95"/>
      <c r="K51" s="95"/>
      <c r="L51" s="95"/>
      <c r="M51" s="95"/>
      <c r="N51" s="95"/>
      <c r="O51" s="95"/>
      <c r="P51" s="98"/>
      <c r="Q51" s="163">
        <f>IF(ISERROR(H51+I51+J51+K51+L51+M51+N51+O51),0,H51+I51+J51+K51+L51+M51+N51+O51)</f>
        <v>0</v>
      </c>
      <c r="R51" s="6"/>
      <c r="S51" s="6"/>
      <c r="T51" s="6"/>
    </row>
    <row r="52" spans="1:20" ht="15" x14ac:dyDescent="0.25">
      <c r="A52" s="193"/>
      <c r="B52" s="74"/>
      <c r="C52" s="96"/>
      <c r="D52" s="74"/>
      <c r="E52" s="96"/>
      <c r="F52" s="96"/>
      <c r="G52" s="96"/>
      <c r="H52" s="108"/>
      <c r="I52" s="96"/>
      <c r="J52" s="96"/>
      <c r="K52" s="96"/>
      <c r="L52" s="96"/>
      <c r="M52" s="96"/>
      <c r="N52" s="96"/>
      <c r="O52" s="96"/>
      <c r="P52" s="96"/>
      <c r="Q52" s="164"/>
      <c r="R52" s="6"/>
      <c r="S52" s="6"/>
      <c r="T52" s="6"/>
    </row>
    <row r="53" spans="1:20" ht="15" x14ac:dyDescent="0.25">
      <c r="A53" s="194"/>
      <c r="B53" s="74"/>
      <c r="C53" s="97"/>
      <c r="D53" s="74"/>
      <c r="E53" s="97"/>
      <c r="F53" s="97"/>
      <c r="G53" s="97"/>
      <c r="H53" s="188"/>
      <c r="I53" s="97"/>
      <c r="J53" s="97"/>
      <c r="K53" s="97"/>
      <c r="L53" s="97"/>
      <c r="M53" s="97"/>
      <c r="N53" s="97"/>
      <c r="O53" s="97"/>
      <c r="P53" s="97"/>
      <c r="Q53" s="165"/>
      <c r="R53" s="6"/>
      <c r="S53" s="6"/>
      <c r="T53" s="6"/>
    </row>
    <row r="54" spans="1:20" ht="15" x14ac:dyDescent="0.25">
      <c r="A54" s="192"/>
      <c r="B54" s="74"/>
      <c r="C54" s="116"/>
      <c r="D54" s="74"/>
      <c r="E54" s="116"/>
      <c r="F54" s="114"/>
      <c r="G54" s="115"/>
      <c r="H54" s="187">
        <f t="shared" ref="H54" si="8">(ROUND(F54,2)-ROUND(G54,2))*$Q$1</f>
        <v>0</v>
      </c>
      <c r="I54" s="95"/>
      <c r="J54" s="95"/>
      <c r="K54" s="95"/>
      <c r="L54" s="95"/>
      <c r="M54" s="95"/>
      <c r="N54" s="95"/>
      <c r="O54" s="95"/>
      <c r="P54" s="98"/>
      <c r="Q54" s="163">
        <f>IF(ISERROR(H54+I54+J54+K54+L54+M54+N54+O54),0,H54+I54+J54+K54+L54+M54+N54+O54)</f>
        <v>0</v>
      </c>
      <c r="R54" s="6"/>
      <c r="S54" s="6"/>
      <c r="T54" s="6"/>
    </row>
    <row r="55" spans="1:20" ht="15" x14ac:dyDescent="0.25">
      <c r="A55" s="193"/>
      <c r="B55" s="74"/>
      <c r="C55" s="96"/>
      <c r="D55" s="74"/>
      <c r="E55" s="96"/>
      <c r="F55" s="96"/>
      <c r="G55" s="96"/>
      <c r="H55" s="108"/>
      <c r="I55" s="96"/>
      <c r="J55" s="96"/>
      <c r="K55" s="96"/>
      <c r="L55" s="96"/>
      <c r="M55" s="96"/>
      <c r="N55" s="96"/>
      <c r="O55" s="96"/>
      <c r="P55" s="96"/>
      <c r="Q55" s="164"/>
      <c r="R55" s="6"/>
      <c r="S55" s="6"/>
      <c r="T55" s="6"/>
    </row>
    <row r="56" spans="1:20" ht="15" x14ac:dyDescent="0.25">
      <c r="A56" s="194"/>
      <c r="B56" s="74"/>
      <c r="C56" s="97"/>
      <c r="D56" s="74"/>
      <c r="E56" s="97"/>
      <c r="F56" s="97"/>
      <c r="G56" s="97"/>
      <c r="H56" s="188"/>
      <c r="I56" s="97"/>
      <c r="J56" s="97"/>
      <c r="K56" s="97"/>
      <c r="L56" s="97"/>
      <c r="M56" s="97"/>
      <c r="N56" s="97"/>
      <c r="O56" s="97"/>
      <c r="P56" s="97"/>
      <c r="Q56" s="165"/>
      <c r="R56" s="6"/>
      <c r="S56" s="6"/>
      <c r="T56" s="6"/>
    </row>
    <row r="57" spans="1:20" ht="15" x14ac:dyDescent="0.25">
      <c r="A57" s="102"/>
      <c r="B57" s="75"/>
      <c r="C57" s="104"/>
      <c r="D57" s="76"/>
      <c r="E57" s="104"/>
      <c r="F57" s="105"/>
      <c r="G57" s="106"/>
      <c r="H57" s="107">
        <f>(ROUND(F57,2)-ROUND(G57,2))*$Q$1</f>
        <v>0</v>
      </c>
      <c r="I57" s="105"/>
      <c r="J57" s="105"/>
      <c r="K57" s="105"/>
      <c r="L57" s="105"/>
      <c r="M57" s="105"/>
      <c r="N57" s="105"/>
      <c r="O57" s="105"/>
      <c r="P57" s="110"/>
      <c r="Q57" s="107">
        <f>IF(ISERROR(H57+I57+J57+K57+L57+M57+N57+O57),0,H57+I57+J57+K57+L57+M57+N57+O57)</f>
        <v>0</v>
      </c>
      <c r="R57" s="6"/>
      <c r="S57" s="6"/>
      <c r="T57" s="6"/>
    </row>
    <row r="58" spans="1:20" ht="15" x14ac:dyDescent="0.25">
      <c r="A58" s="96"/>
      <c r="B58" s="74"/>
      <c r="C58" s="96"/>
      <c r="D58" s="74"/>
      <c r="E58" s="96"/>
      <c r="F58" s="96"/>
      <c r="G58" s="96"/>
      <c r="H58" s="108"/>
      <c r="I58" s="96"/>
      <c r="J58" s="96"/>
      <c r="K58" s="96"/>
      <c r="L58" s="96"/>
      <c r="M58" s="96"/>
      <c r="N58" s="96"/>
      <c r="O58" s="96"/>
      <c r="P58" s="96"/>
      <c r="Q58" s="108"/>
      <c r="R58" s="6"/>
      <c r="S58" s="6"/>
      <c r="T58" s="6"/>
    </row>
    <row r="59" spans="1:20" ht="15.75" thickBot="1" x14ac:dyDescent="0.3">
      <c r="A59" s="103"/>
      <c r="B59" s="77"/>
      <c r="C59" s="103"/>
      <c r="D59" s="77"/>
      <c r="E59" s="103"/>
      <c r="F59" s="103"/>
      <c r="G59" s="103"/>
      <c r="H59" s="109"/>
      <c r="I59" s="103"/>
      <c r="J59" s="103"/>
      <c r="K59" s="103"/>
      <c r="L59" s="103"/>
      <c r="M59" s="103"/>
      <c r="N59" s="103"/>
      <c r="O59" s="103"/>
      <c r="P59" s="103"/>
      <c r="Q59" s="109"/>
      <c r="R59" s="6"/>
      <c r="S59" s="6"/>
      <c r="T59" s="6"/>
    </row>
    <row r="60" spans="1:20" x14ac:dyDescent="0.2">
      <c r="A60" s="215" t="s">
        <v>49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18"/>
      <c r="R60" s="1"/>
      <c r="S60" s="1"/>
      <c r="T60" s="1"/>
    </row>
    <row r="61" spans="1:20" ht="15" thickBot="1" x14ac:dyDescent="0.25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1"/>
      <c r="R61" s="1"/>
      <c r="S61" s="1"/>
      <c r="T61" s="1"/>
    </row>
    <row r="62" spans="1:20" ht="15" x14ac:dyDescent="0.25">
      <c r="A62" s="78"/>
      <c r="B62" s="79" t="s">
        <v>25</v>
      </c>
      <c r="C62" s="78" t="s">
        <v>26</v>
      </c>
      <c r="D62" s="78" t="s">
        <v>27</v>
      </c>
      <c r="E62" s="78" t="s">
        <v>26</v>
      </c>
      <c r="F62" s="216" t="s">
        <v>28</v>
      </c>
      <c r="G62" s="217"/>
      <c r="H62" s="217"/>
      <c r="I62" s="217"/>
      <c r="J62" s="218"/>
      <c r="K62" s="133" t="s">
        <v>29</v>
      </c>
      <c r="L62" s="134"/>
      <c r="M62" s="134"/>
      <c r="N62" s="135"/>
      <c r="O62" s="136" t="s">
        <v>58</v>
      </c>
      <c r="P62" s="47" t="s">
        <v>55</v>
      </c>
      <c r="Q62" s="169" t="s">
        <v>30</v>
      </c>
      <c r="R62" s="1"/>
    </row>
    <row r="63" spans="1:20" x14ac:dyDescent="0.2">
      <c r="A63" s="51"/>
      <c r="B63" s="50" t="s">
        <v>31</v>
      </c>
      <c r="C63" s="51" t="s">
        <v>32</v>
      </c>
      <c r="D63" s="52" t="s">
        <v>31</v>
      </c>
      <c r="E63" s="51" t="s">
        <v>33</v>
      </c>
      <c r="F63" s="53" t="s">
        <v>30</v>
      </c>
      <c r="G63" s="54" t="s">
        <v>34</v>
      </c>
      <c r="H63" s="55" t="s">
        <v>35</v>
      </c>
      <c r="I63" s="55" t="s">
        <v>36</v>
      </c>
      <c r="J63" s="56" t="s">
        <v>37</v>
      </c>
      <c r="K63" s="57"/>
      <c r="L63" s="58"/>
      <c r="M63" s="58"/>
      <c r="N63" s="80"/>
      <c r="O63" s="137"/>
      <c r="P63" s="60" t="s">
        <v>56</v>
      </c>
      <c r="Q63" s="170"/>
      <c r="R63" s="1"/>
    </row>
    <row r="64" spans="1:20" ht="15" thickBot="1" x14ac:dyDescent="0.25">
      <c r="A64" s="81" t="s">
        <v>38</v>
      </c>
      <c r="B64" s="82" t="s">
        <v>39</v>
      </c>
      <c r="C64" s="81" t="s">
        <v>40</v>
      </c>
      <c r="D64" s="83" t="s">
        <v>39</v>
      </c>
      <c r="E64" s="81" t="s">
        <v>40</v>
      </c>
      <c r="F64" s="84" t="s">
        <v>41</v>
      </c>
      <c r="G64" s="85" t="s">
        <v>41</v>
      </c>
      <c r="H64" s="86" t="s">
        <v>42</v>
      </c>
      <c r="I64" s="86" t="s">
        <v>18</v>
      </c>
      <c r="J64" s="87" t="s">
        <v>43</v>
      </c>
      <c r="K64" s="84" t="s">
        <v>44</v>
      </c>
      <c r="L64" s="86" t="s">
        <v>45</v>
      </c>
      <c r="M64" s="86" t="s">
        <v>46</v>
      </c>
      <c r="N64" s="87" t="s">
        <v>47</v>
      </c>
      <c r="O64" s="138"/>
      <c r="P64" s="71" t="s">
        <v>48</v>
      </c>
      <c r="Q64" s="171"/>
      <c r="R64" s="1"/>
    </row>
    <row r="65" spans="1:20" ht="15" x14ac:dyDescent="0.25">
      <c r="A65" s="157"/>
      <c r="B65" s="88"/>
      <c r="C65" s="160"/>
      <c r="D65" s="89"/>
      <c r="E65" s="116"/>
      <c r="F65" s="132"/>
      <c r="G65" s="158"/>
      <c r="H65" s="117">
        <f>(ROUND(F65,2)-ROUND(G65,2))*$Q$1</f>
        <v>0</v>
      </c>
      <c r="I65" s="132"/>
      <c r="J65" s="132"/>
      <c r="K65" s="132"/>
      <c r="L65" s="132"/>
      <c r="M65" s="132"/>
      <c r="N65" s="132"/>
      <c r="O65" s="132"/>
      <c r="P65" s="168"/>
      <c r="Q65" s="162">
        <f>IF(ISERROR(H65+I65+J65+K65+L65+M65+N65+O65),0,H65+I65+J65+K65+L65+M65+N65+O65)</f>
        <v>0</v>
      </c>
      <c r="R65" s="6"/>
      <c r="S65" s="6"/>
      <c r="T65" s="6"/>
    </row>
    <row r="66" spans="1:20" ht="15" x14ac:dyDescent="0.25">
      <c r="A66" s="96"/>
      <c r="B66" s="74"/>
      <c r="C66" s="96"/>
      <c r="D66" s="74"/>
      <c r="E66" s="96"/>
      <c r="F66" s="96"/>
      <c r="G66" s="96"/>
      <c r="H66" s="100"/>
      <c r="I66" s="96"/>
      <c r="J66" s="96"/>
      <c r="K66" s="96"/>
      <c r="L66" s="96"/>
      <c r="M66" s="96"/>
      <c r="N66" s="96"/>
      <c r="O66" s="96"/>
      <c r="P66" s="96"/>
      <c r="Q66" s="100"/>
      <c r="R66" s="6"/>
      <c r="S66" s="6"/>
      <c r="T66" s="6"/>
    </row>
    <row r="67" spans="1:20" ht="15" x14ac:dyDescent="0.25">
      <c r="A67" s="96"/>
      <c r="B67" s="74"/>
      <c r="C67" s="96"/>
      <c r="D67" s="74"/>
      <c r="E67" s="97"/>
      <c r="F67" s="97"/>
      <c r="G67" s="96"/>
      <c r="H67" s="101"/>
      <c r="I67" s="97"/>
      <c r="J67" s="97"/>
      <c r="K67" s="97"/>
      <c r="L67" s="97"/>
      <c r="M67" s="97"/>
      <c r="N67" s="97"/>
      <c r="O67" s="97"/>
      <c r="P67" s="97"/>
      <c r="Q67" s="101"/>
      <c r="R67" s="6"/>
      <c r="S67" s="6"/>
      <c r="T67" s="6"/>
    </row>
    <row r="68" spans="1:20" ht="15" x14ac:dyDescent="0.25">
      <c r="A68" s="113"/>
      <c r="B68" s="74"/>
      <c r="C68" s="116"/>
      <c r="D68" s="74"/>
      <c r="E68" s="116"/>
      <c r="F68" s="114"/>
      <c r="G68" s="115"/>
      <c r="H68" s="117">
        <f t="shared" ref="H68" si="9">(ROUND(F68,2)-ROUND(G68,2))*$Q$1</f>
        <v>0</v>
      </c>
      <c r="I68" s="114"/>
      <c r="J68" s="114"/>
      <c r="K68" s="114"/>
      <c r="L68" s="114"/>
      <c r="M68" s="114"/>
      <c r="N68" s="114"/>
      <c r="O68" s="114"/>
      <c r="P68" s="98"/>
      <c r="Q68" s="117">
        <f>IF(ISERROR(H68+I68+J68+K68+L68+M68+N68+O68),0,H68+I68+J68+K68+L68+M68+N68+O68)</f>
        <v>0</v>
      </c>
      <c r="R68" s="6"/>
      <c r="S68" s="6"/>
      <c r="T68" s="6"/>
    </row>
    <row r="69" spans="1:20" ht="15" x14ac:dyDescent="0.25">
      <c r="A69" s="96"/>
      <c r="B69" s="74"/>
      <c r="C69" s="96"/>
      <c r="D69" s="74"/>
      <c r="E69" s="96"/>
      <c r="F69" s="96"/>
      <c r="G69" s="96"/>
      <c r="H69" s="100"/>
      <c r="I69" s="96"/>
      <c r="J69" s="96"/>
      <c r="K69" s="96"/>
      <c r="L69" s="96"/>
      <c r="M69" s="96"/>
      <c r="N69" s="96"/>
      <c r="O69" s="96"/>
      <c r="P69" s="96"/>
      <c r="Q69" s="100"/>
      <c r="R69" s="6"/>
      <c r="S69" s="6"/>
      <c r="T69" s="6"/>
    </row>
    <row r="70" spans="1:20" ht="15" x14ac:dyDescent="0.25">
      <c r="A70" s="97"/>
      <c r="B70" s="74"/>
      <c r="C70" s="97"/>
      <c r="D70" s="74"/>
      <c r="E70" s="97"/>
      <c r="F70" s="97"/>
      <c r="G70" s="97"/>
      <c r="H70" s="101"/>
      <c r="I70" s="97"/>
      <c r="J70" s="97"/>
      <c r="K70" s="97"/>
      <c r="L70" s="97"/>
      <c r="M70" s="97"/>
      <c r="N70" s="97"/>
      <c r="O70" s="97"/>
      <c r="P70" s="97"/>
      <c r="Q70" s="101"/>
      <c r="R70" s="6"/>
      <c r="S70" s="6"/>
      <c r="T70" s="6"/>
    </row>
    <row r="71" spans="1:20" ht="15" x14ac:dyDescent="0.25">
      <c r="A71" s="113"/>
      <c r="B71" s="74"/>
      <c r="C71" s="116"/>
      <c r="D71" s="74"/>
      <c r="E71" s="116"/>
      <c r="F71" s="114"/>
      <c r="G71" s="115"/>
      <c r="H71" s="117">
        <f t="shared" ref="H71" si="10">(ROUND(F71,2)-ROUND(G71,2))*$Q$1</f>
        <v>0</v>
      </c>
      <c r="I71" s="95"/>
      <c r="J71" s="95"/>
      <c r="K71" s="95"/>
      <c r="L71" s="95"/>
      <c r="M71" s="95"/>
      <c r="N71" s="95"/>
      <c r="O71" s="95"/>
      <c r="P71" s="98"/>
      <c r="Q71" s="99">
        <f>IF(ISERROR(H71+I71+J71+K71+L71+M71+N71+O71),0,H71+I71+J71+K71+L71+M71+N71+O71)</f>
        <v>0</v>
      </c>
      <c r="R71" s="6"/>
      <c r="S71" s="6"/>
      <c r="T71" s="6"/>
    </row>
    <row r="72" spans="1:20" ht="15" x14ac:dyDescent="0.25">
      <c r="A72" s="96"/>
      <c r="B72" s="74"/>
      <c r="C72" s="96"/>
      <c r="D72" s="74"/>
      <c r="E72" s="96"/>
      <c r="F72" s="96"/>
      <c r="G72" s="96"/>
      <c r="H72" s="100"/>
      <c r="I72" s="96"/>
      <c r="J72" s="96"/>
      <c r="K72" s="96"/>
      <c r="L72" s="96"/>
      <c r="M72" s="96"/>
      <c r="N72" s="96"/>
      <c r="O72" s="96"/>
      <c r="P72" s="96"/>
      <c r="Q72" s="100"/>
      <c r="R72" s="6"/>
      <c r="S72" s="6"/>
      <c r="T72" s="6"/>
    </row>
    <row r="73" spans="1:20" ht="15" x14ac:dyDescent="0.25">
      <c r="A73" s="97"/>
      <c r="B73" s="74"/>
      <c r="C73" s="97"/>
      <c r="D73" s="74"/>
      <c r="E73" s="97"/>
      <c r="F73" s="97"/>
      <c r="G73" s="97"/>
      <c r="H73" s="101"/>
      <c r="I73" s="97"/>
      <c r="J73" s="97"/>
      <c r="K73" s="97"/>
      <c r="L73" s="97"/>
      <c r="M73" s="97"/>
      <c r="N73" s="97"/>
      <c r="O73" s="97"/>
      <c r="P73" s="97"/>
      <c r="Q73" s="101"/>
      <c r="R73" s="6"/>
      <c r="S73" s="6"/>
      <c r="T73" s="6"/>
    </row>
    <row r="74" spans="1:20" ht="15" x14ac:dyDescent="0.25">
      <c r="A74" s="113"/>
      <c r="B74" s="74"/>
      <c r="C74" s="116"/>
      <c r="D74" s="74"/>
      <c r="E74" s="116"/>
      <c r="F74" s="114"/>
      <c r="G74" s="115"/>
      <c r="H74" s="117">
        <f t="shared" ref="H74" si="11">(ROUND(F74,2)-ROUND(G74,2))*$Q$1</f>
        <v>0</v>
      </c>
      <c r="I74" s="95"/>
      <c r="J74" s="95"/>
      <c r="K74" s="95"/>
      <c r="L74" s="95"/>
      <c r="M74" s="95"/>
      <c r="N74" s="95"/>
      <c r="O74" s="95"/>
      <c r="P74" s="98"/>
      <c r="Q74" s="99">
        <f>IF(ISERROR(H74+I74+J74+K74+L74+M74+N74+O74),0,H74+I74+J74+K74+L74+M74+N74+O74)</f>
        <v>0</v>
      </c>
      <c r="R74" s="6"/>
      <c r="S74" s="6"/>
      <c r="T74" s="6"/>
    </row>
    <row r="75" spans="1:20" ht="15" x14ac:dyDescent="0.25">
      <c r="A75" s="96"/>
      <c r="B75" s="74"/>
      <c r="C75" s="96"/>
      <c r="D75" s="74"/>
      <c r="E75" s="96"/>
      <c r="F75" s="96"/>
      <c r="G75" s="96"/>
      <c r="H75" s="100"/>
      <c r="I75" s="96"/>
      <c r="J75" s="96"/>
      <c r="K75" s="96"/>
      <c r="L75" s="96"/>
      <c r="M75" s="96"/>
      <c r="N75" s="96"/>
      <c r="O75" s="96"/>
      <c r="P75" s="96"/>
      <c r="Q75" s="100"/>
      <c r="R75" s="6"/>
      <c r="S75" s="6"/>
      <c r="T75" s="6"/>
    </row>
    <row r="76" spans="1:20" ht="15" x14ac:dyDescent="0.25">
      <c r="A76" s="97"/>
      <c r="B76" s="90"/>
      <c r="C76" s="97"/>
      <c r="D76" s="90"/>
      <c r="E76" s="97"/>
      <c r="F76" s="97"/>
      <c r="G76" s="97"/>
      <c r="H76" s="101"/>
      <c r="I76" s="97"/>
      <c r="J76" s="97"/>
      <c r="K76" s="97"/>
      <c r="L76" s="97"/>
      <c r="M76" s="97"/>
      <c r="N76" s="97"/>
      <c r="O76" s="97"/>
      <c r="P76" s="96"/>
      <c r="Q76" s="100"/>
      <c r="R76" s="6"/>
      <c r="S76" s="6"/>
      <c r="T76" s="6"/>
    </row>
    <row r="77" spans="1:20" ht="15" x14ac:dyDescent="0.25">
      <c r="A77" s="113"/>
      <c r="B77" s="91"/>
      <c r="C77" s="116"/>
      <c r="D77" s="91"/>
      <c r="E77" s="116"/>
      <c r="F77" s="95"/>
      <c r="G77" s="115"/>
      <c r="H77" s="117">
        <f t="shared" ref="H77" si="12">(ROUND(F77,2)-ROUND(G77,2))*$Q$1</f>
        <v>0</v>
      </c>
      <c r="I77" s="95"/>
      <c r="J77" s="95"/>
      <c r="K77" s="95"/>
      <c r="L77" s="95"/>
      <c r="M77" s="95"/>
      <c r="N77" s="95"/>
      <c r="O77" s="95"/>
      <c r="P77" s="98"/>
      <c r="Q77" s="99">
        <f>IF(ISERROR(H77+I77+J77+K77+L77+M77+N77+O77),0,H77+I77+J77+K77+L77+M77+N77+O77)</f>
        <v>0</v>
      </c>
      <c r="R77" s="6"/>
      <c r="S77" s="6"/>
      <c r="T77" s="6"/>
    </row>
    <row r="78" spans="1:20" ht="15" x14ac:dyDescent="0.25">
      <c r="A78" s="96"/>
      <c r="B78" s="91"/>
      <c r="C78" s="96"/>
      <c r="D78" s="91"/>
      <c r="E78" s="96"/>
      <c r="F78" s="96"/>
      <c r="G78" s="96"/>
      <c r="H78" s="100"/>
      <c r="I78" s="96"/>
      <c r="J78" s="96"/>
      <c r="K78" s="96"/>
      <c r="L78" s="96"/>
      <c r="M78" s="96"/>
      <c r="N78" s="96"/>
      <c r="O78" s="96"/>
      <c r="P78" s="96"/>
      <c r="Q78" s="100"/>
      <c r="R78" s="6"/>
      <c r="S78" s="6"/>
      <c r="T78" s="6"/>
    </row>
    <row r="79" spans="1:20" ht="15" x14ac:dyDescent="0.25">
      <c r="A79" s="97"/>
      <c r="B79" s="91"/>
      <c r="C79" s="97"/>
      <c r="D79" s="91"/>
      <c r="E79" s="97"/>
      <c r="F79" s="97"/>
      <c r="G79" s="97"/>
      <c r="H79" s="101"/>
      <c r="I79" s="97"/>
      <c r="J79" s="97"/>
      <c r="K79" s="97"/>
      <c r="L79" s="97"/>
      <c r="M79" s="97"/>
      <c r="N79" s="97"/>
      <c r="O79" s="97"/>
      <c r="P79" s="97"/>
      <c r="Q79" s="101"/>
      <c r="R79" s="6"/>
      <c r="S79" s="6"/>
      <c r="T79" s="6"/>
    </row>
    <row r="80" spans="1:20" ht="15" x14ac:dyDescent="0.25">
      <c r="A80" s="113"/>
      <c r="B80" s="74"/>
      <c r="C80" s="116"/>
      <c r="D80" s="74"/>
      <c r="E80" s="116"/>
      <c r="F80" s="114"/>
      <c r="G80" s="115"/>
      <c r="H80" s="117">
        <f t="shared" ref="H80" si="13">(ROUND(F80,2)-ROUND(G80,2))*$Q$1</f>
        <v>0</v>
      </c>
      <c r="I80" s="114"/>
      <c r="J80" s="114"/>
      <c r="K80" s="114"/>
      <c r="L80" s="114"/>
      <c r="M80" s="114"/>
      <c r="N80" s="114"/>
      <c r="O80" s="114"/>
      <c r="P80" s="98"/>
      <c r="Q80" s="117">
        <f>IF(ISERROR(H80+I80+J80+K80+L80+M80+N80+O80),0,H80+I80+J80+K80+L80+M80+N80+O80)</f>
        <v>0</v>
      </c>
      <c r="R80" s="6"/>
      <c r="S80" s="6"/>
      <c r="T80" s="6"/>
    </row>
    <row r="81" spans="1:20" ht="15" x14ac:dyDescent="0.25">
      <c r="A81" s="96"/>
      <c r="B81" s="74"/>
      <c r="C81" s="96"/>
      <c r="D81" s="74"/>
      <c r="E81" s="96"/>
      <c r="F81" s="96"/>
      <c r="G81" s="96"/>
      <c r="H81" s="100"/>
      <c r="I81" s="96"/>
      <c r="J81" s="96"/>
      <c r="K81" s="96"/>
      <c r="L81" s="96"/>
      <c r="M81" s="96"/>
      <c r="N81" s="96"/>
      <c r="O81" s="96"/>
      <c r="P81" s="96"/>
      <c r="Q81" s="100"/>
      <c r="R81" s="6"/>
      <c r="S81" s="6"/>
      <c r="T81" s="6"/>
    </row>
    <row r="82" spans="1:20" ht="15" x14ac:dyDescent="0.25">
      <c r="A82" s="97"/>
      <c r="B82" s="74"/>
      <c r="C82" s="97"/>
      <c r="D82" s="74"/>
      <c r="E82" s="97"/>
      <c r="F82" s="97"/>
      <c r="G82" s="97"/>
      <c r="H82" s="101"/>
      <c r="I82" s="97"/>
      <c r="J82" s="97"/>
      <c r="K82" s="97"/>
      <c r="L82" s="97"/>
      <c r="M82" s="97"/>
      <c r="N82" s="97"/>
      <c r="O82" s="97"/>
      <c r="P82" s="97"/>
      <c r="Q82" s="101"/>
      <c r="R82" s="6"/>
      <c r="S82" s="6"/>
      <c r="T82" s="6"/>
    </row>
    <row r="83" spans="1:20" ht="15" x14ac:dyDescent="0.25">
      <c r="A83" s="113"/>
      <c r="B83" s="74"/>
      <c r="C83" s="116"/>
      <c r="D83" s="74"/>
      <c r="E83" s="116"/>
      <c r="F83" s="114"/>
      <c r="G83" s="115"/>
      <c r="H83" s="117">
        <f t="shared" ref="H83" si="14">(ROUND(F83,2)-ROUND(G83,2))*$Q$1</f>
        <v>0</v>
      </c>
      <c r="I83" s="95"/>
      <c r="J83" s="95"/>
      <c r="K83" s="95"/>
      <c r="L83" s="95"/>
      <c r="M83" s="95"/>
      <c r="N83" s="95"/>
      <c r="O83" s="95"/>
      <c r="P83" s="98"/>
      <c r="Q83" s="99">
        <f>IF(ISERROR(H83+I83+J83+K83+L83+M83+N83+O83),0,H83+I83+J83+K83+L83+M83+N83+O83)</f>
        <v>0</v>
      </c>
      <c r="R83" s="6"/>
      <c r="S83" s="6"/>
      <c r="T83" s="6"/>
    </row>
    <row r="84" spans="1:20" ht="15" x14ac:dyDescent="0.25">
      <c r="A84" s="96"/>
      <c r="B84" s="74"/>
      <c r="C84" s="96"/>
      <c r="D84" s="74"/>
      <c r="E84" s="96"/>
      <c r="F84" s="96"/>
      <c r="G84" s="96"/>
      <c r="H84" s="100"/>
      <c r="I84" s="96"/>
      <c r="J84" s="96"/>
      <c r="K84" s="96"/>
      <c r="L84" s="96"/>
      <c r="M84" s="96"/>
      <c r="N84" s="96"/>
      <c r="O84" s="96"/>
      <c r="P84" s="96"/>
      <c r="Q84" s="100"/>
      <c r="R84" s="6"/>
      <c r="S84" s="6"/>
      <c r="T84" s="6"/>
    </row>
    <row r="85" spans="1:20" ht="15" x14ac:dyDescent="0.25">
      <c r="A85" s="97"/>
      <c r="B85" s="74"/>
      <c r="C85" s="97"/>
      <c r="D85" s="74"/>
      <c r="E85" s="97"/>
      <c r="F85" s="97"/>
      <c r="G85" s="97"/>
      <c r="H85" s="101"/>
      <c r="I85" s="97"/>
      <c r="J85" s="97"/>
      <c r="K85" s="97"/>
      <c r="L85" s="97"/>
      <c r="M85" s="97"/>
      <c r="N85" s="97"/>
      <c r="O85" s="97"/>
      <c r="P85" s="97"/>
      <c r="Q85" s="101"/>
      <c r="R85" s="6"/>
      <c r="S85" s="6"/>
      <c r="T85" s="6"/>
    </row>
    <row r="86" spans="1:20" ht="15" x14ac:dyDescent="0.25">
      <c r="A86" s="113"/>
      <c r="B86" s="74"/>
      <c r="C86" s="116"/>
      <c r="D86" s="74"/>
      <c r="E86" s="116"/>
      <c r="F86" s="114"/>
      <c r="G86" s="115"/>
      <c r="H86" s="117">
        <f t="shared" ref="H86" si="15">(ROUND(F86,2)-ROUND(G86,2))*$Q$1</f>
        <v>0</v>
      </c>
      <c r="I86" s="95"/>
      <c r="J86" s="95"/>
      <c r="K86" s="95"/>
      <c r="L86" s="95"/>
      <c r="M86" s="95"/>
      <c r="N86" s="95"/>
      <c r="O86" s="95"/>
      <c r="P86" s="98"/>
      <c r="Q86" s="99">
        <f>IF(ISERROR(H86+I86+J86+K86+L86+M86+N86+O86),0,H86+I86+J86+K86+L86+M86+N86+O86)</f>
        <v>0</v>
      </c>
      <c r="R86" s="6"/>
      <c r="S86" s="6"/>
      <c r="T86" s="6"/>
    </row>
    <row r="87" spans="1:20" ht="15" x14ac:dyDescent="0.25">
      <c r="A87" s="96"/>
      <c r="B87" s="74"/>
      <c r="C87" s="96"/>
      <c r="D87" s="74"/>
      <c r="E87" s="96"/>
      <c r="F87" s="96"/>
      <c r="G87" s="96"/>
      <c r="H87" s="100"/>
      <c r="I87" s="96"/>
      <c r="J87" s="96"/>
      <c r="K87" s="96"/>
      <c r="L87" s="96"/>
      <c r="M87" s="96"/>
      <c r="N87" s="96"/>
      <c r="O87" s="96"/>
      <c r="P87" s="96"/>
      <c r="Q87" s="100"/>
      <c r="R87" s="6"/>
      <c r="S87" s="6"/>
      <c r="T87" s="6"/>
    </row>
    <row r="88" spans="1:20" ht="15" x14ac:dyDescent="0.25">
      <c r="A88" s="97"/>
      <c r="B88" s="74"/>
      <c r="C88" s="97"/>
      <c r="D88" s="74"/>
      <c r="E88" s="97"/>
      <c r="F88" s="97"/>
      <c r="G88" s="97"/>
      <c r="H88" s="101"/>
      <c r="I88" s="97"/>
      <c r="J88" s="97"/>
      <c r="K88" s="97"/>
      <c r="L88" s="97"/>
      <c r="M88" s="97"/>
      <c r="N88" s="97"/>
      <c r="O88" s="97"/>
      <c r="P88" s="97"/>
      <c r="Q88" s="101"/>
      <c r="R88" s="6"/>
      <c r="S88" s="6"/>
      <c r="T88" s="6"/>
    </row>
    <row r="89" spans="1:20" ht="15" x14ac:dyDescent="0.25">
      <c r="A89" s="113"/>
      <c r="B89" s="74"/>
      <c r="C89" s="116"/>
      <c r="D89" s="74"/>
      <c r="E89" s="116"/>
      <c r="F89" s="114"/>
      <c r="G89" s="115"/>
      <c r="H89" s="117">
        <f t="shared" ref="H89" si="16">(ROUND(F89,2)-ROUND(G89,2))*$Q$1</f>
        <v>0</v>
      </c>
      <c r="I89" s="95"/>
      <c r="J89" s="95"/>
      <c r="K89" s="95"/>
      <c r="L89" s="95"/>
      <c r="M89" s="95"/>
      <c r="N89" s="95"/>
      <c r="O89" s="95"/>
      <c r="P89" s="98"/>
      <c r="Q89" s="99">
        <f>IF(ISERROR(H89+I89+J89+K89+L89+M89+N89+O89),0,H89+I89+J89+K89+L89+M89+N89+O89)</f>
        <v>0</v>
      </c>
      <c r="R89" s="6"/>
      <c r="S89" s="6"/>
      <c r="T89" s="6"/>
    </row>
    <row r="90" spans="1:20" ht="15" x14ac:dyDescent="0.25">
      <c r="A90" s="96"/>
      <c r="B90" s="74"/>
      <c r="C90" s="96"/>
      <c r="D90" s="74"/>
      <c r="E90" s="96"/>
      <c r="F90" s="96"/>
      <c r="G90" s="96"/>
      <c r="H90" s="100"/>
      <c r="I90" s="96"/>
      <c r="J90" s="96"/>
      <c r="K90" s="96"/>
      <c r="L90" s="96"/>
      <c r="M90" s="96"/>
      <c r="N90" s="96"/>
      <c r="O90" s="96"/>
      <c r="P90" s="96"/>
      <c r="Q90" s="100"/>
      <c r="R90" s="6"/>
      <c r="S90" s="6"/>
      <c r="T90" s="6"/>
    </row>
    <row r="91" spans="1:20" ht="15" x14ac:dyDescent="0.25">
      <c r="A91" s="97"/>
      <c r="B91" s="90"/>
      <c r="C91" s="97"/>
      <c r="D91" s="90"/>
      <c r="E91" s="97"/>
      <c r="F91" s="97"/>
      <c r="G91" s="97"/>
      <c r="H91" s="101"/>
      <c r="I91" s="97"/>
      <c r="J91" s="97"/>
      <c r="K91" s="97"/>
      <c r="L91" s="97"/>
      <c r="M91" s="97"/>
      <c r="N91" s="97"/>
      <c r="O91" s="97"/>
      <c r="P91" s="96"/>
      <c r="Q91" s="100"/>
      <c r="R91" s="6"/>
      <c r="S91" s="6"/>
      <c r="T91" s="6"/>
    </row>
    <row r="92" spans="1:20" ht="15" x14ac:dyDescent="0.25">
      <c r="A92" s="113"/>
      <c r="B92" s="91"/>
      <c r="C92" s="116"/>
      <c r="D92" s="91"/>
      <c r="E92" s="116"/>
      <c r="F92" s="95"/>
      <c r="G92" s="115"/>
      <c r="H92" s="117">
        <f t="shared" ref="H92" si="17">(ROUND(F92,2)-ROUND(G92,2))*$Q$1</f>
        <v>0</v>
      </c>
      <c r="I92" s="95"/>
      <c r="J92" s="95"/>
      <c r="K92" s="95"/>
      <c r="L92" s="95"/>
      <c r="M92" s="95"/>
      <c r="N92" s="95"/>
      <c r="O92" s="95"/>
      <c r="P92" s="98"/>
      <c r="Q92" s="99">
        <f>IF(ISERROR(H92+I92+J92+K92+L92+M92+N92+O92),0,H92+I92+J92+K92+L92+M92+N92+O92)</f>
        <v>0</v>
      </c>
      <c r="R92" s="6"/>
      <c r="S92" s="6"/>
      <c r="T92" s="6"/>
    </row>
    <row r="93" spans="1:20" ht="15" x14ac:dyDescent="0.25">
      <c r="A93" s="96"/>
      <c r="B93" s="91"/>
      <c r="C93" s="96"/>
      <c r="D93" s="91"/>
      <c r="E93" s="96"/>
      <c r="F93" s="96"/>
      <c r="G93" s="96"/>
      <c r="H93" s="100"/>
      <c r="I93" s="96"/>
      <c r="J93" s="96"/>
      <c r="K93" s="96"/>
      <c r="L93" s="96"/>
      <c r="M93" s="96"/>
      <c r="N93" s="96"/>
      <c r="O93" s="96"/>
      <c r="P93" s="96"/>
      <c r="Q93" s="100"/>
      <c r="R93" s="6"/>
      <c r="S93" s="6"/>
      <c r="T93" s="6"/>
    </row>
    <row r="94" spans="1:20" ht="15" x14ac:dyDescent="0.25">
      <c r="A94" s="97"/>
      <c r="B94" s="91"/>
      <c r="C94" s="97"/>
      <c r="D94" s="91"/>
      <c r="E94" s="97"/>
      <c r="F94" s="97"/>
      <c r="G94" s="97"/>
      <c r="H94" s="101"/>
      <c r="I94" s="97"/>
      <c r="J94" s="97"/>
      <c r="K94" s="97"/>
      <c r="L94" s="97"/>
      <c r="M94" s="97"/>
      <c r="N94" s="97"/>
      <c r="O94" s="97"/>
      <c r="P94" s="97"/>
      <c r="Q94" s="101"/>
      <c r="R94" s="6"/>
      <c r="S94" s="6"/>
      <c r="T94" s="6"/>
    </row>
    <row r="95" spans="1:20" ht="15" x14ac:dyDescent="0.25">
      <c r="A95" s="113"/>
      <c r="B95" s="74"/>
      <c r="C95" s="116"/>
      <c r="D95" s="74"/>
      <c r="E95" s="116"/>
      <c r="F95" s="114"/>
      <c r="G95" s="115"/>
      <c r="H95" s="117">
        <f t="shared" ref="H95" si="18">(ROUND(F95,2)-ROUND(G95,2))*$Q$1</f>
        <v>0</v>
      </c>
      <c r="I95" s="114"/>
      <c r="J95" s="114"/>
      <c r="K95" s="114"/>
      <c r="L95" s="114"/>
      <c r="M95" s="114"/>
      <c r="N95" s="114"/>
      <c r="O95" s="114"/>
      <c r="P95" s="98"/>
      <c r="Q95" s="117">
        <f>IF(ISERROR(H95+I95+J95+K95+L95+M95+N95+O95),0,H95+I95+J95+K95+L95+M95+N95+O95)</f>
        <v>0</v>
      </c>
      <c r="R95" s="6"/>
      <c r="S95" s="6"/>
      <c r="T95" s="6"/>
    </row>
    <row r="96" spans="1:20" ht="15" x14ac:dyDescent="0.25">
      <c r="A96" s="96"/>
      <c r="B96" s="74"/>
      <c r="C96" s="96"/>
      <c r="D96" s="74"/>
      <c r="E96" s="96"/>
      <c r="F96" s="96"/>
      <c r="G96" s="96"/>
      <c r="H96" s="100"/>
      <c r="I96" s="96"/>
      <c r="J96" s="96"/>
      <c r="K96" s="96"/>
      <c r="L96" s="96"/>
      <c r="M96" s="96"/>
      <c r="N96" s="96"/>
      <c r="O96" s="96"/>
      <c r="P96" s="96"/>
      <c r="Q96" s="100"/>
      <c r="R96" s="6"/>
      <c r="S96" s="6"/>
      <c r="T96" s="6"/>
    </row>
    <row r="97" spans="1:20" ht="15" x14ac:dyDescent="0.25">
      <c r="A97" s="97"/>
      <c r="B97" s="74"/>
      <c r="C97" s="97"/>
      <c r="D97" s="74"/>
      <c r="E97" s="97"/>
      <c r="F97" s="97"/>
      <c r="G97" s="97"/>
      <c r="H97" s="101"/>
      <c r="I97" s="97"/>
      <c r="J97" s="97"/>
      <c r="K97" s="97"/>
      <c r="L97" s="97"/>
      <c r="M97" s="97"/>
      <c r="N97" s="97"/>
      <c r="O97" s="97"/>
      <c r="P97" s="97"/>
      <c r="Q97" s="101"/>
      <c r="R97" s="6"/>
      <c r="S97" s="6"/>
      <c r="T97" s="6"/>
    </row>
    <row r="98" spans="1:20" ht="15" x14ac:dyDescent="0.25">
      <c r="A98" s="113"/>
      <c r="B98" s="74"/>
      <c r="C98" s="116"/>
      <c r="D98" s="74"/>
      <c r="E98" s="116"/>
      <c r="F98" s="114"/>
      <c r="G98" s="115"/>
      <c r="H98" s="117">
        <f t="shared" ref="H98" si="19">(ROUND(F98,2)-ROUND(G98,2))*$Q$1</f>
        <v>0</v>
      </c>
      <c r="I98" s="95"/>
      <c r="J98" s="95"/>
      <c r="K98" s="95"/>
      <c r="L98" s="95"/>
      <c r="M98" s="95"/>
      <c r="N98" s="95"/>
      <c r="O98" s="95"/>
      <c r="P98" s="98"/>
      <c r="Q98" s="99">
        <f>IF(ISERROR(H98+I98+J98+K98+L98+M98+N98+O98),0,H98+I98+J98+K98+L98+M98+N98+O98)</f>
        <v>0</v>
      </c>
      <c r="R98" s="6"/>
      <c r="S98" s="6"/>
      <c r="T98" s="6"/>
    </row>
    <row r="99" spans="1:20" ht="15" x14ac:dyDescent="0.25">
      <c r="A99" s="96"/>
      <c r="B99" s="74"/>
      <c r="C99" s="96"/>
      <c r="D99" s="74"/>
      <c r="E99" s="96"/>
      <c r="F99" s="96"/>
      <c r="G99" s="96"/>
      <c r="H99" s="100"/>
      <c r="I99" s="96"/>
      <c r="J99" s="96"/>
      <c r="K99" s="96"/>
      <c r="L99" s="96"/>
      <c r="M99" s="96"/>
      <c r="N99" s="96"/>
      <c r="O99" s="96"/>
      <c r="P99" s="96"/>
      <c r="Q99" s="100"/>
      <c r="R99" s="6"/>
      <c r="S99" s="6"/>
      <c r="T99" s="6"/>
    </row>
    <row r="100" spans="1:20" ht="15" x14ac:dyDescent="0.25">
      <c r="A100" s="97"/>
      <c r="B100" s="74"/>
      <c r="C100" s="97"/>
      <c r="D100" s="74"/>
      <c r="E100" s="97"/>
      <c r="F100" s="97"/>
      <c r="G100" s="97"/>
      <c r="H100" s="101"/>
      <c r="I100" s="97"/>
      <c r="J100" s="97"/>
      <c r="K100" s="97"/>
      <c r="L100" s="97"/>
      <c r="M100" s="97"/>
      <c r="N100" s="97"/>
      <c r="O100" s="97"/>
      <c r="P100" s="97"/>
      <c r="Q100" s="101"/>
      <c r="R100" s="6"/>
      <c r="S100" s="6"/>
      <c r="T100" s="6"/>
    </row>
    <row r="101" spans="1:20" ht="15" x14ac:dyDescent="0.25">
      <c r="A101" s="113"/>
      <c r="B101" s="74"/>
      <c r="C101" s="116"/>
      <c r="D101" s="74"/>
      <c r="E101" s="116"/>
      <c r="F101" s="114"/>
      <c r="G101" s="115"/>
      <c r="H101" s="117">
        <f t="shared" ref="H101" si="20">(ROUND(F101,2)-ROUND(G101,2))*$Q$1</f>
        <v>0</v>
      </c>
      <c r="I101" s="95"/>
      <c r="J101" s="95"/>
      <c r="K101" s="95"/>
      <c r="L101" s="95"/>
      <c r="M101" s="95"/>
      <c r="N101" s="95"/>
      <c r="O101" s="95"/>
      <c r="P101" s="98"/>
      <c r="Q101" s="99">
        <f>IF(ISERROR(H101+I101+J101+K101+L101+M101+N101+O101),0,H101+I101+J101+K101+L101+M101+N101+O101)</f>
        <v>0</v>
      </c>
      <c r="R101" s="6"/>
      <c r="S101" s="6"/>
      <c r="T101" s="6"/>
    </row>
    <row r="102" spans="1:20" ht="15" x14ac:dyDescent="0.25">
      <c r="A102" s="96"/>
      <c r="B102" s="74"/>
      <c r="C102" s="96"/>
      <c r="D102" s="74"/>
      <c r="E102" s="96"/>
      <c r="F102" s="96"/>
      <c r="G102" s="96"/>
      <c r="H102" s="100"/>
      <c r="I102" s="96"/>
      <c r="J102" s="96"/>
      <c r="K102" s="96"/>
      <c r="L102" s="96"/>
      <c r="M102" s="96"/>
      <c r="N102" s="96"/>
      <c r="O102" s="96"/>
      <c r="P102" s="96"/>
      <c r="Q102" s="100"/>
      <c r="R102" s="6"/>
      <c r="S102" s="6"/>
      <c r="T102" s="6"/>
    </row>
    <row r="103" spans="1:20" ht="15" x14ac:dyDescent="0.25">
      <c r="A103" s="97"/>
      <c r="B103" s="74"/>
      <c r="C103" s="97"/>
      <c r="D103" s="74"/>
      <c r="E103" s="97"/>
      <c r="F103" s="97"/>
      <c r="G103" s="97"/>
      <c r="H103" s="101"/>
      <c r="I103" s="97"/>
      <c r="J103" s="97"/>
      <c r="K103" s="97"/>
      <c r="L103" s="97"/>
      <c r="M103" s="97"/>
      <c r="N103" s="97"/>
      <c r="O103" s="97"/>
      <c r="P103" s="97"/>
      <c r="Q103" s="101"/>
      <c r="R103" s="6"/>
      <c r="S103" s="6"/>
      <c r="T103" s="6"/>
    </row>
    <row r="104" spans="1:20" ht="15" x14ac:dyDescent="0.25">
      <c r="A104" s="113"/>
      <c r="B104" s="74"/>
      <c r="C104" s="116"/>
      <c r="D104" s="74"/>
      <c r="E104" s="116"/>
      <c r="F104" s="114"/>
      <c r="G104" s="115"/>
      <c r="H104" s="117">
        <f t="shared" ref="H104" si="21">(ROUND(F104,2)-ROUND(G104,2))*$Q$1</f>
        <v>0</v>
      </c>
      <c r="I104" s="95"/>
      <c r="J104" s="95"/>
      <c r="K104" s="95"/>
      <c r="L104" s="95"/>
      <c r="M104" s="95"/>
      <c r="N104" s="95"/>
      <c r="O104" s="95"/>
      <c r="P104" s="98"/>
      <c r="Q104" s="99">
        <f>IF(ISERROR(H104+I104+J104+K104+L104+M104+N104+O104),0,H104+I104+J104+K104+L104+M104+N104+O104)</f>
        <v>0</v>
      </c>
      <c r="R104" s="6"/>
      <c r="S104" s="6"/>
      <c r="T104" s="6"/>
    </row>
    <row r="105" spans="1:20" ht="15" x14ac:dyDescent="0.25">
      <c r="A105" s="96"/>
      <c r="B105" s="74"/>
      <c r="C105" s="96"/>
      <c r="D105" s="74"/>
      <c r="E105" s="96"/>
      <c r="F105" s="96"/>
      <c r="G105" s="96"/>
      <c r="H105" s="100"/>
      <c r="I105" s="96"/>
      <c r="J105" s="96"/>
      <c r="K105" s="96"/>
      <c r="L105" s="96"/>
      <c r="M105" s="96"/>
      <c r="N105" s="96"/>
      <c r="O105" s="96"/>
      <c r="P105" s="96"/>
      <c r="Q105" s="100"/>
      <c r="R105" s="6"/>
      <c r="S105" s="6"/>
      <c r="T105" s="6"/>
    </row>
    <row r="106" spans="1:20" ht="15" x14ac:dyDescent="0.25">
      <c r="A106" s="97"/>
      <c r="B106" s="74"/>
      <c r="C106" s="97"/>
      <c r="D106" s="74"/>
      <c r="E106" s="97"/>
      <c r="F106" s="97"/>
      <c r="G106" s="97"/>
      <c r="H106" s="101"/>
      <c r="I106" s="97"/>
      <c r="J106" s="97"/>
      <c r="K106" s="97"/>
      <c r="L106" s="97"/>
      <c r="M106" s="97"/>
      <c r="N106" s="97"/>
      <c r="O106" s="97"/>
      <c r="P106" s="97"/>
      <c r="Q106" s="101"/>
      <c r="R106" s="6"/>
      <c r="S106" s="6"/>
      <c r="T106" s="6"/>
    </row>
    <row r="107" spans="1:20" ht="15" x14ac:dyDescent="0.25">
      <c r="A107" s="113"/>
      <c r="B107" s="74"/>
      <c r="C107" s="116"/>
      <c r="D107" s="74"/>
      <c r="E107" s="116"/>
      <c r="F107" s="114"/>
      <c r="G107" s="115"/>
      <c r="H107" s="117">
        <f t="shared" ref="H107" si="22">(ROUND(F107,2)-ROUND(G107,2))*$Q$1</f>
        <v>0</v>
      </c>
      <c r="I107" s="95"/>
      <c r="J107" s="95"/>
      <c r="K107" s="95"/>
      <c r="L107" s="95"/>
      <c r="M107" s="95"/>
      <c r="N107" s="95"/>
      <c r="O107" s="95"/>
      <c r="P107" s="98"/>
      <c r="Q107" s="99">
        <f>IF(ISERROR(H107+I107+J107+K107+L107+M107+N107+O107),0,H107+I107+J107+K107+L107+M107+N107+O107)</f>
        <v>0</v>
      </c>
      <c r="R107" s="6"/>
      <c r="S107" s="6"/>
      <c r="T107" s="6"/>
    </row>
    <row r="108" spans="1:20" ht="15" x14ac:dyDescent="0.25">
      <c r="A108" s="96"/>
      <c r="B108" s="74"/>
      <c r="C108" s="96"/>
      <c r="D108" s="74"/>
      <c r="E108" s="96"/>
      <c r="F108" s="96"/>
      <c r="G108" s="96"/>
      <c r="H108" s="100"/>
      <c r="I108" s="96"/>
      <c r="J108" s="96"/>
      <c r="K108" s="96"/>
      <c r="L108" s="96"/>
      <c r="M108" s="96"/>
      <c r="N108" s="96"/>
      <c r="O108" s="96"/>
      <c r="P108" s="96"/>
      <c r="Q108" s="100"/>
      <c r="R108" s="6"/>
      <c r="S108" s="6"/>
      <c r="T108" s="6"/>
    </row>
    <row r="109" spans="1:20" ht="15" x14ac:dyDescent="0.25">
      <c r="A109" s="97"/>
      <c r="B109" s="74"/>
      <c r="C109" s="97"/>
      <c r="D109" s="74"/>
      <c r="E109" s="97"/>
      <c r="F109" s="97"/>
      <c r="G109" s="97"/>
      <c r="H109" s="101"/>
      <c r="I109" s="97"/>
      <c r="J109" s="97"/>
      <c r="K109" s="97"/>
      <c r="L109" s="97"/>
      <c r="M109" s="97"/>
      <c r="N109" s="97"/>
      <c r="O109" s="97"/>
      <c r="P109" s="97"/>
      <c r="Q109" s="101"/>
      <c r="R109" s="6"/>
      <c r="S109" s="6"/>
      <c r="T109" s="6"/>
    </row>
    <row r="110" spans="1:20" ht="15" x14ac:dyDescent="0.25">
      <c r="A110" s="113"/>
      <c r="B110" s="74"/>
      <c r="C110" s="116"/>
      <c r="D110" s="74"/>
      <c r="E110" s="116"/>
      <c r="F110" s="95"/>
      <c r="G110" s="115"/>
      <c r="H110" s="99">
        <f t="shared" ref="H110" si="23">(ROUND(F110,2)-ROUND(G110,2))*$Q$1</f>
        <v>0</v>
      </c>
      <c r="I110" s="95"/>
      <c r="J110" s="95"/>
      <c r="K110" s="95"/>
      <c r="L110" s="95"/>
      <c r="M110" s="95"/>
      <c r="N110" s="95"/>
      <c r="O110" s="95"/>
      <c r="P110" s="98"/>
      <c r="Q110" s="99">
        <f>IF(ISERROR(H110+I110+J110+K110+L110+M110+N110+O110),0,H110+I110+J110+K110+L110+M110+N110+O110)</f>
        <v>0</v>
      </c>
      <c r="R110" s="6"/>
      <c r="S110" s="6"/>
      <c r="T110" s="6"/>
    </row>
    <row r="111" spans="1:20" ht="15" x14ac:dyDescent="0.25">
      <c r="A111" s="96"/>
      <c r="B111" s="74"/>
      <c r="C111" s="96"/>
      <c r="D111" s="74"/>
      <c r="E111" s="96"/>
      <c r="F111" s="96"/>
      <c r="G111" s="96"/>
      <c r="H111" s="100"/>
      <c r="I111" s="96"/>
      <c r="J111" s="96"/>
      <c r="K111" s="96"/>
      <c r="L111" s="96"/>
      <c r="M111" s="96"/>
      <c r="N111" s="96"/>
      <c r="O111" s="96"/>
      <c r="P111" s="96"/>
      <c r="Q111" s="100"/>
      <c r="R111" s="6"/>
      <c r="S111" s="6"/>
      <c r="T111" s="6"/>
    </row>
    <row r="112" spans="1:20" ht="15" x14ac:dyDescent="0.25">
      <c r="A112" s="159"/>
      <c r="B112" s="92"/>
      <c r="C112" s="159"/>
      <c r="D112" s="92"/>
      <c r="E112" s="159"/>
      <c r="F112" s="159"/>
      <c r="G112" s="159"/>
      <c r="H112" s="167"/>
      <c r="I112" s="159"/>
      <c r="J112" s="159"/>
      <c r="K112" s="159"/>
      <c r="L112" s="159"/>
      <c r="M112" s="159"/>
      <c r="N112" s="159"/>
      <c r="O112" s="159"/>
      <c r="P112" s="159"/>
      <c r="Q112" s="167"/>
      <c r="R112" s="6"/>
      <c r="S112" s="6"/>
      <c r="T112" s="6"/>
    </row>
    <row r="113" spans="1:20" ht="15" x14ac:dyDescent="0.25">
      <c r="A113" s="111"/>
      <c r="B113" s="73"/>
      <c r="C113" s="112"/>
      <c r="D113" s="93"/>
      <c r="E113" s="112"/>
      <c r="F113" s="114"/>
      <c r="G113" s="161"/>
      <c r="H113" s="117">
        <f t="shared" ref="H113" si="24">(ROUND(F113,2)-ROUND(G113,2))*$Q$1</f>
        <v>0</v>
      </c>
      <c r="I113" s="114"/>
      <c r="J113" s="114"/>
      <c r="K113" s="114"/>
      <c r="L113" s="114"/>
      <c r="M113" s="114"/>
      <c r="N113" s="114"/>
      <c r="O113" s="114"/>
      <c r="P113" s="246"/>
      <c r="Q113" s="117">
        <f>IF(ISERROR(H113+I113+J113+K113+L113+M113+N113+O113),0,H113+I113+J113+K113+L113+M113+N113+O113)</f>
        <v>0</v>
      </c>
      <c r="R113" s="1"/>
    </row>
    <row r="114" spans="1:20" ht="15" x14ac:dyDescent="0.25">
      <c r="A114" s="96"/>
      <c r="B114" s="74"/>
      <c r="C114" s="96"/>
      <c r="D114" s="74"/>
      <c r="E114" s="96"/>
      <c r="F114" s="96"/>
      <c r="G114" s="96"/>
      <c r="H114" s="100"/>
      <c r="I114" s="96"/>
      <c r="J114" s="96"/>
      <c r="K114" s="96"/>
      <c r="L114" s="96"/>
      <c r="M114" s="96"/>
      <c r="N114" s="96"/>
      <c r="O114" s="96"/>
      <c r="P114" s="96"/>
      <c r="Q114" s="100"/>
      <c r="R114" s="1"/>
    </row>
    <row r="115" spans="1:20" ht="15" x14ac:dyDescent="0.25">
      <c r="A115" s="96"/>
      <c r="B115" s="74"/>
      <c r="C115" s="96"/>
      <c r="D115" s="74"/>
      <c r="E115" s="97"/>
      <c r="F115" s="97"/>
      <c r="G115" s="96"/>
      <c r="H115" s="101"/>
      <c r="I115" s="97"/>
      <c r="J115" s="97"/>
      <c r="K115" s="97"/>
      <c r="L115" s="97"/>
      <c r="M115" s="97"/>
      <c r="N115" s="97"/>
      <c r="O115" s="97"/>
      <c r="P115" s="97"/>
      <c r="Q115" s="101"/>
      <c r="R115" s="1"/>
    </row>
    <row r="116" spans="1:20" ht="15" x14ac:dyDescent="0.25">
      <c r="A116" s="113"/>
      <c r="B116" s="74"/>
      <c r="C116" s="116"/>
      <c r="D116" s="74"/>
      <c r="E116" s="116"/>
      <c r="F116" s="95"/>
      <c r="G116" s="115"/>
      <c r="H116" s="99">
        <f t="shared" ref="H116" si="25">(ROUND(F116,2)-ROUND(G116,2))*$Q$1</f>
        <v>0</v>
      </c>
      <c r="I116" s="95"/>
      <c r="J116" s="95"/>
      <c r="K116" s="95"/>
      <c r="L116" s="95"/>
      <c r="M116" s="95"/>
      <c r="N116" s="95"/>
      <c r="O116" s="95"/>
      <c r="P116" s="98"/>
      <c r="Q116" s="99">
        <f>IF(ISERROR(H116+I116+J116+K116+L116+M116+N116+O116),0,H116+I116+J116+K116+L116+M116+N116+O116)</f>
        <v>0</v>
      </c>
      <c r="R116" s="6"/>
      <c r="S116" s="6"/>
      <c r="T116" s="6"/>
    </row>
    <row r="117" spans="1:20" ht="15" x14ac:dyDescent="0.25">
      <c r="A117" s="96"/>
      <c r="B117" s="74"/>
      <c r="C117" s="96"/>
      <c r="D117" s="74"/>
      <c r="E117" s="96"/>
      <c r="F117" s="96"/>
      <c r="G117" s="96"/>
      <c r="H117" s="100"/>
      <c r="I117" s="96"/>
      <c r="J117" s="96"/>
      <c r="K117" s="96"/>
      <c r="L117" s="96"/>
      <c r="M117" s="96"/>
      <c r="N117" s="96"/>
      <c r="O117" s="96"/>
      <c r="P117" s="96"/>
      <c r="Q117" s="100"/>
      <c r="R117" s="6"/>
      <c r="S117" s="6"/>
      <c r="T117" s="6"/>
    </row>
    <row r="118" spans="1:20" ht="15.75" thickBot="1" x14ac:dyDescent="0.3">
      <c r="A118" s="103"/>
      <c r="B118" s="77"/>
      <c r="C118" s="103"/>
      <c r="D118" s="77"/>
      <c r="E118" s="103"/>
      <c r="F118" s="103"/>
      <c r="G118" s="103"/>
      <c r="H118" s="247"/>
      <c r="I118" s="103"/>
      <c r="J118" s="103"/>
      <c r="K118" s="103"/>
      <c r="L118" s="103"/>
      <c r="M118" s="103"/>
      <c r="N118" s="103"/>
      <c r="O118" s="103"/>
      <c r="P118" s="103"/>
      <c r="Q118" s="247"/>
      <c r="R118" s="6"/>
      <c r="S118" s="6"/>
      <c r="T118" s="6"/>
    </row>
    <row r="119" spans="1:20" x14ac:dyDescent="0.2">
      <c r="A119" s="215" t="s">
        <v>50</v>
      </c>
      <c r="B119" s="215"/>
      <c r="C119" s="215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18"/>
      <c r="R119" s="1"/>
    </row>
    <row r="120" spans="1:20" ht="15" thickBo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20" ht="15" x14ac:dyDescent="0.25">
      <c r="A121" s="78"/>
      <c r="B121" s="79" t="s">
        <v>25</v>
      </c>
      <c r="C121" s="78" t="s">
        <v>26</v>
      </c>
      <c r="D121" s="78" t="s">
        <v>27</v>
      </c>
      <c r="E121" s="78" t="s">
        <v>26</v>
      </c>
      <c r="F121" s="216" t="s">
        <v>28</v>
      </c>
      <c r="G121" s="217"/>
      <c r="H121" s="217"/>
      <c r="I121" s="217"/>
      <c r="J121" s="218"/>
      <c r="K121" s="133" t="s">
        <v>29</v>
      </c>
      <c r="L121" s="134"/>
      <c r="M121" s="134"/>
      <c r="N121" s="135"/>
      <c r="O121" s="136" t="s">
        <v>58</v>
      </c>
      <c r="P121" s="47" t="s">
        <v>55</v>
      </c>
      <c r="Q121" s="245" t="s">
        <v>30</v>
      </c>
      <c r="R121" s="1"/>
    </row>
    <row r="122" spans="1:20" x14ac:dyDescent="0.2">
      <c r="A122" s="51"/>
      <c r="B122" s="50" t="s">
        <v>31</v>
      </c>
      <c r="C122" s="51" t="s">
        <v>32</v>
      </c>
      <c r="D122" s="52" t="s">
        <v>31</v>
      </c>
      <c r="E122" s="51" t="s">
        <v>33</v>
      </c>
      <c r="F122" s="53" t="s">
        <v>30</v>
      </c>
      <c r="G122" s="54" t="s">
        <v>34</v>
      </c>
      <c r="H122" s="55" t="s">
        <v>35</v>
      </c>
      <c r="I122" s="55" t="s">
        <v>36</v>
      </c>
      <c r="J122" s="56" t="s">
        <v>37</v>
      </c>
      <c r="K122" s="57"/>
      <c r="L122" s="58"/>
      <c r="M122" s="58"/>
      <c r="N122" s="59"/>
      <c r="O122" s="137"/>
      <c r="P122" s="60" t="s">
        <v>56</v>
      </c>
      <c r="Q122" s="183"/>
      <c r="R122" s="1"/>
    </row>
    <row r="123" spans="1:20" ht="15" thickBot="1" x14ac:dyDescent="0.25">
      <c r="A123" s="81" t="s">
        <v>38</v>
      </c>
      <c r="B123" s="82" t="s">
        <v>39</v>
      </c>
      <c r="C123" s="81" t="s">
        <v>40</v>
      </c>
      <c r="D123" s="83" t="s">
        <v>39</v>
      </c>
      <c r="E123" s="81" t="s">
        <v>40</v>
      </c>
      <c r="F123" s="84" t="s">
        <v>41</v>
      </c>
      <c r="G123" s="85" t="s">
        <v>41</v>
      </c>
      <c r="H123" s="86" t="s">
        <v>42</v>
      </c>
      <c r="I123" s="86" t="s">
        <v>18</v>
      </c>
      <c r="J123" s="87" t="s">
        <v>43</v>
      </c>
      <c r="K123" s="84" t="s">
        <v>44</v>
      </c>
      <c r="L123" s="86" t="s">
        <v>45</v>
      </c>
      <c r="M123" s="86" t="s">
        <v>46</v>
      </c>
      <c r="N123" s="94" t="s">
        <v>47</v>
      </c>
      <c r="O123" s="138"/>
      <c r="P123" s="71" t="s">
        <v>48</v>
      </c>
      <c r="Q123" s="221"/>
      <c r="R123" s="1"/>
    </row>
    <row r="124" spans="1:20" ht="15" x14ac:dyDescent="0.25">
      <c r="A124" s="157"/>
      <c r="B124" s="88"/>
      <c r="C124" s="160"/>
      <c r="D124" s="89"/>
      <c r="E124" s="116"/>
      <c r="F124" s="132"/>
      <c r="G124" s="158"/>
      <c r="H124" s="117">
        <f t="shared" ref="H124" si="26">(ROUND(F124,2)-ROUND(G124,2))*$Q$1</f>
        <v>0</v>
      </c>
      <c r="I124" s="132"/>
      <c r="J124" s="132"/>
      <c r="K124" s="132"/>
      <c r="L124" s="132"/>
      <c r="M124" s="132"/>
      <c r="N124" s="132"/>
      <c r="O124" s="114"/>
      <c r="P124" s="246"/>
      <c r="Q124" s="162">
        <f>IF(ISERROR(H124+I124+J124+K124+L124+M124+N124+O124),0,H124+I124+J124+K124+L124+M124+N124+O124)</f>
        <v>0</v>
      </c>
      <c r="R124" s="1"/>
    </row>
    <row r="125" spans="1:20" ht="15" x14ac:dyDescent="0.25">
      <c r="A125" s="96"/>
      <c r="B125" s="74"/>
      <c r="C125" s="96"/>
      <c r="D125" s="74"/>
      <c r="E125" s="96"/>
      <c r="F125" s="96"/>
      <c r="G125" s="96"/>
      <c r="H125" s="100"/>
      <c r="I125" s="96"/>
      <c r="J125" s="96"/>
      <c r="K125" s="96"/>
      <c r="L125" s="96"/>
      <c r="M125" s="96"/>
      <c r="N125" s="96"/>
      <c r="O125" s="96"/>
      <c r="P125" s="96"/>
      <c r="Q125" s="100"/>
      <c r="R125" s="1"/>
    </row>
    <row r="126" spans="1:20" ht="15" x14ac:dyDescent="0.25">
      <c r="A126" s="96"/>
      <c r="B126" s="74"/>
      <c r="C126" s="96"/>
      <c r="D126" s="74"/>
      <c r="E126" s="97"/>
      <c r="F126" s="97"/>
      <c r="G126" s="96"/>
      <c r="H126" s="101"/>
      <c r="I126" s="97"/>
      <c r="J126" s="97"/>
      <c r="K126" s="97"/>
      <c r="L126" s="97"/>
      <c r="M126" s="97"/>
      <c r="N126" s="97"/>
      <c r="O126" s="97"/>
      <c r="P126" s="97"/>
      <c r="Q126" s="101"/>
      <c r="R126" s="1"/>
    </row>
    <row r="127" spans="1:20" ht="15" x14ac:dyDescent="0.25">
      <c r="A127" s="113"/>
      <c r="B127" s="74"/>
      <c r="C127" s="116"/>
      <c r="D127" s="74"/>
      <c r="E127" s="116"/>
      <c r="F127" s="114"/>
      <c r="G127" s="115"/>
      <c r="H127" s="117">
        <f t="shared" ref="H127:H175" si="27">(ROUND(F127,2)-ROUND(G127,2))*$Q$1</f>
        <v>0</v>
      </c>
      <c r="I127" s="114"/>
      <c r="J127" s="114"/>
      <c r="K127" s="114"/>
      <c r="L127" s="114"/>
      <c r="M127" s="114"/>
      <c r="N127" s="114"/>
      <c r="O127" s="114"/>
      <c r="P127" s="98"/>
      <c r="Q127" s="117">
        <f>IF(ISERROR(H127+I127+J127+K127+L127+M127+N127+O127),0,H127+I127+J127+K127+L127+M127+N127+O127)</f>
        <v>0</v>
      </c>
      <c r="R127" s="1"/>
    </row>
    <row r="128" spans="1:20" ht="15" x14ac:dyDescent="0.25">
      <c r="A128" s="96"/>
      <c r="B128" s="74"/>
      <c r="C128" s="96"/>
      <c r="D128" s="74"/>
      <c r="E128" s="96"/>
      <c r="F128" s="96"/>
      <c r="G128" s="96"/>
      <c r="H128" s="100"/>
      <c r="I128" s="96"/>
      <c r="J128" s="96"/>
      <c r="K128" s="96"/>
      <c r="L128" s="96"/>
      <c r="M128" s="96"/>
      <c r="N128" s="96"/>
      <c r="O128" s="96"/>
      <c r="P128" s="96"/>
      <c r="Q128" s="100"/>
      <c r="R128" s="1"/>
    </row>
    <row r="129" spans="1:18" ht="15" x14ac:dyDescent="0.25">
      <c r="A129" s="97"/>
      <c r="B129" s="74"/>
      <c r="C129" s="97"/>
      <c r="D129" s="74"/>
      <c r="E129" s="97"/>
      <c r="F129" s="97"/>
      <c r="G129" s="97"/>
      <c r="H129" s="101"/>
      <c r="I129" s="97"/>
      <c r="J129" s="97"/>
      <c r="K129" s="97"/>
      <c r="L129" s="97"/>
      <c r="M129" s="97"/>
      <c r="N129" s="97"/>
      <c r="O129" s="97"/>
      <c r="P129" s="97"/>
      <c r="Q129" s="101"/>
      <c r="R129" s="1"/>
    </row>
    <row r="130" spans="1:18" ht="15" x14ac:dyDescent="0.25">
      <c r="A130" s="113"/>
      <c r="B130" s="74"/>
      <c r="C130" s="116"/>
      <c r="D130" s="74"/>
      <c r="E130" s="116"/>
      <c r="F130" s="114"/>
      <c r="G130" s="115"/>
      <c r="H130" s="117">
        <f t="shared" si="27"/>
        <v>0</v>
      </c>
      <c r="I130" s="95"/>
      <c r="J130" s="95"/>
      <c r="K130" s="95"/>
      <c r="L130" s="95"/>
      <c r="M130" s="95"/>
      <c r="N130" s="95"/>
      <c r="O130" s="95"/>
      <c r="P130" s="98"/>
      <c r="Q130" s="99">
        <f>IF(ISERROR(H130+I130+J130+K130+L130+M130+N130+O130),0,H130+I130+J130+K130+L130+M130+N130+O130)</f>
        <v>0</v>
      </c>
      <c r="R130" s="1"/>
    </row>
    <row r="131" spans="1:18" ht="15" x14ac:dyDescent="0.25">
      <c r="A131" s="96"/>
      <c r="B131" s="74"/>
      <c r="C131" s="96"/>
      <c r="D131" s="74"/>
      <c r="E131" s="96"/>
      <c r="F131" s="96"/>
      <c r="G131" s="96"/>
      <c r="H131" s="100"/>
      <c r="I131" s="96"/>
      <c r="J131" s="96"/>
      <c r="K131" s="96"/>
      <c r="L131" s="96"/>
      <c r="M131" s="96"/>
      <c r="N131" s="96"/>
      <c r="O131" s="96"/>
      <c r="P131" s="96"/>
      <c r="Q131" s="100"/>
      <c r="R131" s="1"/>
    </row>
    <row r="132" spans="1:18" ht="15" x14ac:dyDescent="0.25">
      <c r="A132" s="97"/>
      <c r="B132" s="74"/>
      <c r="C132" s="97"/>
      <c r="D132" s="74"/>
      <c r="E132" s="97"/>
      <c r="F132" s="97"/>
      <c r="G132" s="97"/>
      <c r="H132" s="101"/>
      <c r="I132" s="97"/>
      <c r="J132" s="97"/>
      <c r="K132" s="97"/>
      <c r="L132" s="97"/>
      <c r="M132" s="97"/>
      <c r="N132" s="97"/>
      <c r="O132" s="97"/>
      <c r="P132" s="97"/>
      <c r="Q132" s="101"/>
      <c r="R132" s="1"/>
    </row>
    <row r="133" spans="1:18" ht="15" x14ac:dyDescent="0.25">
      <c r="A133" s="113"/>
      <c r="B133" s="74"/>
      <c r="C133" s="116"/>
      <c r="D133" s="74"/>
      <c r="E133" s="116"/>
      <c r="F133" s="114"/>
      <c r="G133" s="115"/>
      <c r="H133" s="117">
        <f t="shared" si="27"/>
        <v>0</v>
      </c>
      <c r="I133" s="95"/>
      <c r="J133" s="95"/>
      <c r="K133" s="95"/>
      <c r="L133" s="95"/>
      <c r="M133" s="95"/>
      <c r="N133" s="95"/>
      <c r="O133" s="95"/>
      <c r="P133" s="98"/>
      <c r="Q133" s="99">
        <f>IF(ISERROR(H133+I133+J133+K133+L133+M133+N133+O133),0,H133+I133+J133+K133+L133+M133+N133+O133)</f>
        <v>0</v>
      </c>
      <c r="R133" s="1"/>
    </row>
    <row r="134" spans="1:18" ht="15" x14ac:dyDescent="0.25">
      <c r="A134" s="96"/>
      <c r="B134" s="74"/>
      <c r="C134" s="96"/>
      <c r="D134" s="74"/>
      <c r="E134" s="96"/>
      <c r="F134" s="96"/>
      <c r="G134" s="96"/>
      <c r="H134" s="100"/>
      <c r="I134" s="96"/>
      <c r="J134" s="96"/>
      <c r="K134" s="96"/>
      <c r="L134" s="96"/>
      <c r="M134" s="96"/>
      <c r="N134" s="96"/>
      <c r="O134" s="96"/>
      <c r="P134" s="96"/>
      <c r="Q134" s="100"/>
      <c r="R134" s="1"/>
    </row>
    <row r="135" spans="1:18" ht="15" x14ac:dyDescent="0.25">
      <c r="A135" s="97"/>
      <c r="B135" s="90"/>
      <c r="C135" s="97"/>
      <c r="D135" s="90"/>
      <c r="E135" s="97"/>
      <c r="F135" s="97"/>
      <c r="G135" s="97"/>
      <c r="H135" s="101"/>
      <c r="I135" s="97"/>
      <c r="J135" s="97"/>
      <c r="K135" s="97"/>
      <c r="L135" s="97"/>
      <c r="M135" s="97"/>
      <c r="N135" s="97"/>
      <c r="O135" s="97"/>
      <c r="P135" s="96"/>
      <c r="Q135" s="100"/>
      <c r="R135" s="1"/>
    </row>
    <row r="136" spans="1:18" ht="15" x14ac:dyDescent="0.25">
      <c r="A136" s="113"/>
      <c r="B136" s="91"/>
      <c r="C136" s="116"/>
      <c r="D136" s="91"/>
      <c r="E136" s="116"/>
      <c r="F136" s="95"/>
      <c r="G136" s="115"/>
      <c r="H136" s="117">
        <f t="shared" si="27"/>
        <v>0</v>
      </c>
      <c r="I136" s="95"/>
      <c r="J136" s="95"/>
      <c r="K136" s="95"/>
      <c r="L136" s="95"/>
      <c r="M136" s="95"/>
      <c r="N136" s="95"/>
      <c r="O136" s="95"/>
      <c r="P136" s="98"/>
      <c r="Q136" s="99">
        <f>IF(ISERROR(H136+I136+J136+K136+L136+M136+N136+O136),0,H136+I136+J136+K136+L136+M136+N136+O136)</f>
        <v>0</v>
      </c>
      <c r="R136" s="1"/>
    </row>
    <row r="137" spans="1:18" ht="15" x14ac:dyDescent="0.25">
      <c r="A137" s="96"/>
      <c r="B137" s="91"/>
      <c r="C137" s="96"/>
      <c r="D137" s="91"/>
      <c r="E137" s="96"/>
      <c r="F137" s="96"/>
      <c r="G137" s="96"/>
      <c r="H137" s="100"/>
      <c r="I137" s="96"/>
      <c r="J137" s="96"/>
      <c r="K137" s="96"/>
      <c r="L137" s="96"/>
      <c r="M137" s="96"/>
      <c r="N137" s="96"/>
      <c r="O137" s="96"/>
      <c r="P137" s="96"/>
      <c r="Q137" s="100"/>
      <c r="R137" s="1"/>
    </row>
    <row r="138" spans="1:18" ht="15" x14ac:dyDescent="0.25">
      <c r="A138" s="97"/>
      <c r="B138" s="91"/>
      <c r="C138" s="97"/>
      <c r="D138" s="91"/>
      <c r="E138" s="97"/>
      <c r="F138" s="97"/>
      <c r="G138" s="97"/>
      <c r="H138" s="101"/>
      <c r="I138" s="97"/>
      <c r="J138" s="97"/>
      <c r="K138" s="97"/>
      <c r="L138" s="97"/>
      <c r="M138" s="97"/>
      <c r="N138" s="97"/>
      <c r="O138" s="97"/>
      <c r="P138" s="97"/>
      <c r="Q138" s="101"/>
      <c r="R138" s="1"/>
    </row>
    <row r="139" spans="1:18" ht="15" x14ac:dyDescent="0.25">
      <c r="A139" s="113"/>
      <c r="B139" s="74"/>
      <c r="C139" s="116"/>
      <c r="D139" s="74"/>
      <c r="E139" s="116"/>
      <c r="F139" s="114"/>
      <c r="G139" s="115"/>
      <c r="H139" s="117">
        <f t="shared" si="27"/>
        <v>0</v>
      </c>
      <c r="I139" s="114"/>
      <c r="J139" s="114"/>
      <c r="K139" s="114"/>
      <c r="L139" s="114"/>
      <c r="M139" s="114"/>
      <c r="N139" s="114"/>
      <c r="O139" s="114"/>
      <c r="P139" s="98"/>
      <c r="Q139" s="117">
        <f>IF(ISERROR(H139+I139+J139+K139+L139+M139+N139+O139),0,H139+I139+J139+K139+L139+M139+N139+O139)</f>
        <v>0</v>
      </c>
      <c r="R139" s="1"/>
    </row>
    <row r="140" spans="1:18" ht="15" x14ac:dyDescent="0.25">
      <c r="A140" s="96"/>
      <c r="B140" s="74"/>
      <c r="C140" s="96"/>
      <c r="D140" s="74"/>
      <c r="E140" s="96"/>
      <c r="F140" s="96"/>
      <c r="G140" s="96"/>
      <c r="H140" s="100"/>
      <c r="I140" s="96"/>
      <c r="J140" s="96"/>
      <c r="K140" s="96"/>
      <c r="L140" s="96"/>
      <c r="M140" s="96"/>
      <c r="N140" s="96"/>
      <c r="O140" s="96"/>
      <c r="P140" s="96"/>
      <c r="Q140" s="100"/>
      <c r="R140" s="1"/>
    </row>
    <row r="141" spans="1:18" ht="15" x14ac:dyDescent="0.25">
      <c r="A141" s="97"/>
      <c r="B141" s="74"/>
      <c r="C141" s="97"/>
      <c r="D141" s="74"/>
      <c r="E141" s="97"/>
      <c r="F141" s="97"/>
      <c r="G141" s="97"/>
      <c r="H141" s="101"/>
      <c r="I141" s="97"/>
      <c r="J141" s="97"/>
      <c r="K141" s="97"/>
      <c r="L141" s="97"/>
      <c r="M141" s="97"/>
      <c r="N141" s="97"/>
      <c r="O141" s="97"/>
      <c r="P141" s="97"/>
      <c r="Q141" s="101"/>
      <c r="R141" s="1"/>
    </row>
    <row r="142" spans="1:18" ht="15" x14ac:dyDescent="0.25">
      <c r="A142" s="113"/>
      <c r="B142" s="74"/>
      <c r="C142" s="116"/>
      <c r="D142" s="74"/>
      <c r="E142" s="116"/>
      <c r="F142" s="114"/>
      <c r="G142" s="115"/>
      <c r="H142" s="117">
        <f t="shared" si="27"/>
        <v>0</v>
      </c>
      <c r="I142" s="95"/>
      <c r="J142" s="95"/>
      <c r="K142" s="95"/>
      <c r="L142" s="95"/>
      <c r="M142" s="95"/>
      <c r="N142" s="95"/>
      <c r="O142" s="95"/>
      <c r="P142" s="98"/>
      <c r="Q142" s="99">
        <f>IF(ISERROR(H142+I142+J142+K142+L142+M142+N142+O142),0,H142+I142+J142+K142+L142+M142+N142+O142)</f>
        <v>0</v>
      </c>
      <c r="R142" s="1"/>
    </row>
    <row r="143" spans="1:18" ht="15" x14ac:dyDescent="0.25">
      <c r="A143" s="96"/>
      <c r="B143" s="74"/>
      <c r="C143" s="96"/>
      <c r="D143" s="74"/>
      <c r="E143" s="96"/>
      <c r="F143" s="96"/>
      <c r="G143" s="96"/>
      <c r="H143" s="100"/>
      <c r="I143" s="96"/>
      <c r="J143" s="96"/>
      <c r="K143" s="96"/>
      <c r="L143" s="96"/>
      <c r="M143" s="96"/>
      <c r="N143" s="96"/>
      <c r="O143" s="96"/>
      <c r="P143" s="96"/>
      <c r="Q143" s="100"/>
      <c r="R143" s="1"/>
    </row>
    <row r="144" spans="1:18" ht="15" x14ac:dyDescent="0.25">
      <c r="A144" s="97"/>
      <c r="B144" s="74"/>
      <c r="C144" s="97"/>
      <c r="D144" s="74"/>
      <c r="E144" s="97"/>
      <c r="F144" s="97"/>
      <c r="G144" s="97"/>
      <c r="H144" s="101"/>
      <c r="I144" s="97"/>
      <c r="J144" s="97"/>
      <c r="K144" s="97"/>
      <c r="L144" s="97"/>
      <c r="M144" s="97"/>
      <c r="N144" s="97"/>
      <c r="O144" s="97"/>
      <c r="P144" s="97"/>
      <c r="Q144" s="101"/>
      <c r="R144" s="1"/>
    </row>
    <row r="145" spans="1:18" ht="15" x14ac:dyDescent="0.25">
      <c r="A145" s="113"/>
      <c r="B145" s="74"/>
      <c r="C145" s="116"/>
      <c r="D145" s="74"/>
      <c r="E145" s="116"/>
      <c r="F145" s="114"/>
      <c r="G145" s="115"/>
      <c r="H145" s="117">
        <f t="shared" si="27"/>
        <v>0</v>
      </c>
      <c r="I145" s="95"/>
      <c r="J145" s="95"/>
      <c r="K145" s="95"/>
      <c r="L145" s="95"/>
      <c r="M145" s="95"/>
      <c r="N145" s="95"/>
      <c r="O145" s="95"/>
      <c r="P145" s="98"/>
      <c r="Q145" s="99">
        <f>IF(ISERROR(H145+I145+J145+K145+L145+M145+N145+O145),0,H145+I145+J145+K145+L145+M145+N145+O145)</f>
        <v>0</v>
      </c>
      <c r="R145" s="1"/>
    </row>
    <row r="146" spans="1:18" ht="15" x14ac:dyDescent="0.25">
      <c r="A146" s="96"/>
      <c r="B146" s="74"/>
      <c r="C146" s="96"/>
      <c r="D146" s="74"/>
      <c r="E146" s="96"/>
      <c r="F146" s="96"/>
      <c r="G146" s="96"/>
      <c r="H146" s="100"/>
      <c r="I146" s="96"/>
      <c r="J146" s="96"/>
      <c r="K146" s="96"/>
      <c r="L146" s="96"/>
      <c r="M146" s="96"/>
      <c r="N146" s="96"/>
      <c r="O146" s="96"/>
      <c r="P146" s="96"/>
      <c r="Q146" s="100"/>
      <c r="R146" s="1"/>
    </row>
    <row r="147" spans="1:18" ht="15" x14ac:dyDescent="0.25">
      <c r="A147" s="97"/>
      <c r="B147" s="74"/>
      <c r="C147" s="97"/>
      <c r="D147" s="74"/>
      <c r="E147" s="97"/>
      <c r="F147" s="97"/>
      <c r="G147" s="97"/>
      <c r="H147" s="101"/>
      <c r="I147" s="97"/>
      <c r="J147" s="97"/>
      <c r="K147" s="97"/>
      <c r="L147" s="97"/>
      <c r="M147" s="97"/>
      <c r="N147" s="97"/>
      <c r="O147" s="97"/>
      <c r="P147" s="97"/>
      <c r="Q147" s="101"/>
      <c r="R147" s="1"/>
    </row>
    <row r="148" spans="1:18" ht="15" x14ac:dyDescent="0.25">
      <c r="A148" s="113"/>
      <c r="B148" s="74"/>
      <c r="C148" s="116"/>
      <c r="D148" s="74"/>
      <c r="E148" s="116"/>
      <c r="F148" s="114"/>
      <c r="G148" s="115"/>
      <c r="H148" s="117">
        <f t="shared" si="27"/>
        <v>0</v>
      </c>
      <c r="I148" s="95"/>
      <c r="J148" s="95"/>
      <c r="K148" s="95"/>
      <c r="L148" s="95"/>
      <c r="M148" s="95"/>
      <c r="N148" s="95"/>
      <c r="O148" s="95"/>
      <c r="P148" s="98"/>
      <c r="Q148" s="99">
        <f>IF(ISERROR(H148+I148+J148+K148+L148+M148+N148+O148),0,H148+I148+J148+K148+L148+M148+N148+O148)</f>
        <v>0</v>
      </c>
      <c r="R148" s="1"/>
    </row>
    <row r="149" spans="1:18" ht="15" x14ac:dyDescent="0.25">
      <c r="A149" s="96"/>
      <c r="B149" s="74"/>
      <c r="C149" s="96"/>
      <c r="D149" s="74"/>
      <c r="E149" s="96"/>
      <c r="F149" s="96"/>
      <c r="G149" s="96"/>
      <c r="H149" s="100"/>
      <c r="I149" s="96"/>
      <c r="J149" s="96"/>
      <c r="K149" s="96"/>
      <c r="L149" s="96"/>
      <c r="M149" s="96"/>
      <c r="N149" s="96"/>
      <c r="O149" s="96"/>
      <c r="P149" s="96"/>
      <c r="Q149" s="100"/>
      <c r="R149" s="1"/>
    </row>
    <row r="150" spans="1:18" ht="15" x14ac:dyDescent="0.25">
      <c r="A150" s="97"/>
      <c r="B150" s="90"/>
      <c r="C150" s="97"/>
      <c r="D150" s="90"/>
      <c r="E150" s="97"/>
      <c r="F150" s="97"/>
      <c r="G150" s="97"/>
      <c r="H150" s="101"/>
      <c r="I150" s="97"/>
      <c r="J150" s="97"/>
      <c r="K150" s="97"/>
      <c r="L150" s="97"/>
      <c r="M150" s="97"/>
      <c r="N150" s="97"/>
      <c r="O150" s="97"/>
      <c r="P150" s="96"/>
      <c r="Q150" s="100"/>
      <c r="R150" s="1"/>
    </row>
    <row r="151" spans="1:18" ht="15" x14ac:dyDescent="0.25">
      <c r="A151" s="113"/>
      <c r="B151" s="91"/>
      <c r="C151" s="116"/>
      <c r="D151" s="91"/>
      <c r="E151" s="116"/>
      <c r="F151" s="95"/>
      <c r="G151" s="115"/>
      <c r="H151" s="117">
        <f t="shared" si="27"/>
        <v>0</v>
      </c>
      <c r="I151" s="95"/>
      <c r="J151" s="95"/>
      <c r="K151" s="95"/>
      <c r="L151" s="95"/>
      <c r="M151" s="95"/>
      <c r="N151" s="95"/>
      <c r="O151" s="95"/>
      <c r="P151" s="98"/>
      <c r="Q151" s="99">
        <f>IF(ISERROR(H151+I151+J151+K151+L151+M151+N151+O151),0,H151+I151+J151+K151+L151+M151+N151+O151)</f>
        <v>0</v>
      </c>
      <c r="R151" s="1"/>
    </row>
    <row r="152" spans="1:18" ht="15" x14ac:dyDescent="0.25">
      <c r="A152" s="96"/>
      <c r="B152" s="91"/>
      <c r="C152" s="96"/>
      <c r="D152" s="91"/>
      <c r="E152" s="96"/>
      <c r="F152" s="96"/>
      <c r="G152" s="96"/>
      <c r="H152" s="100"/>
      <c r="I152" s="96"/>
      <c r="J152" s="96"/>
      <c r="K152" s="96"/>
      <c r="L152" s="96"/>
      <c r="M152" s="96"/>
      <c r="N152" s="96"/>
      <c r="O152" s="96"/>
      <c r="P152" s="96"/>
      <c r="Q152" s="100"/>
      <c r="R152" s="1"/>
    </row>
    <row r="153" spans="1:18" ht="15" x14ac:dyDescent="0.25">
      <c r="A153" s="97"/>
      <c r="B153" s="91"/>
      <c r="C153" s="97"/>
      <c r="D153" s="91"/>
      <c r="E153" s="97"/>
      <c r="F153" s="97"/>
      <c r="G153" s="97"/>
      <c r="H153" s="101"/>
      <c r="I153" s="97"/>
      <c r="J153" s="97"/>
      <c r="K153" s="97"/>
      <c r="L153" s="97"/>
      <c r="M153" s="97"/>
      <c r="N153" s="97"/>
      <c r="O153" s="97"/>
      <c r="P153" s="97"/>
      <c r="Q153" s="101"/>
      <c r="R153" s="1"/>
    </row>
    <row r="154" spans="1:18" ht="15" x14ac:dyDescent="0.25">
      <c r="A154" s="113"/>
      <c r="B154" s="74"/>
      <c r="C154" s="116"/>
      <c r="D154" s="74"/>
      <c r="E154" s="116"/>
      <c r="F154" s="114"/>
      <c r="G154" s="115"/>
      <c r="H154" s="117">
        <f t="shared" si="27"/>
        <v>0</v>
      </c>
      <c r="I154" s="114"/>
      <c r="J154" s="114"/>
      <c r="K154" s="114"/>
      <c r="L154" s="114"/>
      <c r="M154" s="114"/>
      <c r="N154" s="114"/>
      <c r="O154" s="114"/>
      <c r="P154" s="98"/>
      <c r="Q154" s="117">
        <f>IF(ISERROR(H154+I154+J154+K154+L154+M154+N154+O154),0,H154+I154+J154+K154+L154+M154+N154+O154)</f>
        <v>0</v>
      </c>
      <c r="R154" s="1"/>
    </row>
    <row r="155" spans="1:18" ht="15" x14ac:dyDescent="0.25">
      <c r="A155" s="96"/>
      <c r="B155" s="74"/>
      <c r="C155" s="96"/>
      <c r="D155" s="74"/>
      <c r="E155" s="96"/>
      <c r="F155" s="96"/>
      <c r="G155" s="96"/>
      <c r="H155" s="100"/>
      <c r="I155" s="96"/>
      <c r="J155" s="96"/>
      <c r="K155" s="96"/>
      <c r="L155" s="96"/>
      <c r="M155" s="96"/>
      <c r="N155" s="96"/>
      <c r="O155" s="96"/>
      <c r="P155" s="96"/>
      <c r="Q155" s="100"/>
      <c r="R155" s="1"/>
    </row>
    <row r="156" spans="1:18" ht="15" x14ac:dyDescent="0.25">
      <c r="A156" s="97"/>
      <c r="B156" s="74"/>
      <c r="C156" s="97"/>
      <c r="D156" s="74"/>
      <c r="E156" s="97"/>
      <c r="F156" s="97"/>
      <c r="G156" s="97"/>
      <c r="H156" s="101"/>
      <c r="I156" s="97"/>
      <c r="J156" s="97"/>
      <c r="K156" s="97"/>
      <c r="L156" s="97"/>
      <c r="M156" s="97"/>
      <c r="N156" s="97"/>
      <c r="O156" s="97"/>
      <c r="P156" s="97"/>
      <c r="Q156" s="101"/>
      <c r="R156" s="1"/>
    </row>
    <row r="157" spans="1:18" ht="15" x14ac:dyDescent="0.25">
      <c r="A157" s="113"/>
      <c r="B157" s="74"/>
      <c r="C157" s="116"/>
      <c r="D157" s="74"/>
      <c r="E157" s="116"/>
      <c r="F157" s="114"/>
      <c r="G157" s="115"/>
      <c r="H157" s="117">
        <f t="shared" si="27"/>
        <v>0</v>
      </c>
      <c r="I157" s="95"/>
      <c r="J157" s="95"/>
      <c r="K157" s="95"/>
      <c r="L157" s="95"/>
      <c r="M157" s="95"/>
      <c r="N157" s="95"/>
      <c r="O157" s="95"/>
      <c r="P157" s="98"/>
      <c r="Q157" s="99">
        <f>IF(ISERROR(H157+I157+J157+K157+L157+M157+N157+O157),0,H157+I157+J157+K157+L157+M157+N157+O157)</f>
        <v>0</v>
      </c>
      <c r="R157" s="1"/>
    </row>
    <row r="158" spans="1:18" ht="15" x14ac:dyDescent="0.25">
      <c r="A158" s="96"/>
      <c r="B158" s="74"/>
      <c r="C158" s="96"/>
      <c r="D158" s="74"/>
      <c r="E158" s="96"/>
      <c r="F158" s="96"/>
      <c r="G158" s="96"/>
      <c r="H158" s="100"/>
      <c r="I158" s="96"/>
      <c r="J158" s="96"/>
      <c r="K158" s="96"/>
      <c r="L158" s="96"/>
      <c r="M158" s="96"/>
      <c r="N158" s="96"/>
      <c r="O158" s="96"/>
      <c r="P158" s="96"/>
      <c r="Q158" s="100"/>
      <c r="R158" s="1"/>
    </row>
    <row r="159" spans="1:18" ht="15" x14ac:dyDescent="0.25">
      <c r="A159" s="97"/>
      <c r="B159" s="74"/>
      <c r="C159" s="97"/>
      <c r="D159" s="74"/>
      <c r="E159" s="97"/>
      <c r="F159" s="97"/>
      <c r="G159" s="97"/>
      <c r="H159" s="101"/>
      <c r="I159" s="97"/>
      <c r="J159" s="97"/>
      <c r="K159" s="97"/>
      <c r="L159" s="97"/>
      <c r="M159" s="97"/>
      <c r="N159" s="97"/>
      <c r="O159" s="97"/>
      <c r="P159" s="97"/>
      <c r="Q159" s="101"/>
      <c r="R159" s="1"/>
    </row>
    <row r="160" spans="1:18" ht="15" x14ac:dyDescent="0.25">
      <c r="A160" s="113"/>
      <c r="B160" s="74"/>
      <c r="C160" s="116"/>
      <c r="D160" s="74"/>
      <c r="E160" s="116"/>
      <c r="F160" s="114"/>
      <c r="G160" s="115"/>
      <c r="H160" s="117">
        <f t="shared" si="27"/>
        <v>0</v>
      </c>
      <c r="I160" s="95"/>
      <c r="J160" s="95"/>
      <c r="K160" s="95"/>
      <c r="L160" s="95"/>
      <c r="M160" s="95"/>
      <c r="N160" s="95"/>
      <c r="O160" s="95"/>
      <c r="P160" s="98"/>
      <c r="Q160" s="99">
        <f>IF(ISERROR(H160+I160+J160+K160+L160+M160+N160+O160),0,H160+I160+J160+K160+L160+M160+N160+O160)</f>
        <v>0</v>
      </c>
      <c r="R160" s="1"/>
    </row>
    <row r="161" spans="1:18" ht="15" x14ac:dyDescent="0.25">
      <c r="A161" s="96"/>
      <c r="B161" s="74"/>
      <c r="C161" s="96"/>
      <c r="D161" s="74"/>
      <c r="E161" s="96"/>
      <c r="F161" s="96"/>
      <c r="G161" s="96"/>
      <c r="H161" s="100"/>
      <c r="I161" s="96"/>
      <c r="J161" s="96"/>
      <c r="K161" s="96"/>
      <c r="L161" s="96"/>
      <c r="M161" s="96"/>
      <c r="N161" s="96"/>
      <c r="O161" s="96"/>
      <c r="P161" s="96"/>
      <c r="Q161" s="100"/>
      <c r="R161" s="1"/>
    </row>
    <row r="162" spans="1:18" ht="15" x14ac:dyDescent="0.25">
      <c r="A162" s="97"/>
      <c r="B162" s="74"/>
      <c r="C162" s="97"/>
      <c r="D162" s="74"/>
      <c r="E162" s="97"/>
      <c r="F162" s="97"/>
      <c r="G162" s="97"/>
      <c r="H162" s="101"/>
      <c r="I162" s="97"/>
      <c r="J162" s="97"/>
      <c r="K162" s="97"/>
      <c r="L162" s="97"/>
      <c r="M162" s="97"/>
      <c r="N162" s="97"/>
      <c r="O162" s="97"/>
      <c r="P162" s="97"/>
      <c r="Q162" s="101"/>
      <c r="R162" s="1"/>
    </row>
    <row r="163" spans="1:18" ht="15" x14ac:dyDescent="0.25">
      <c r="A163" s="113"/>
      <c r="B163" s="74"/>
      <c r="C163" s="116"/>
      <c r="D163" s="74"/>
      <c r="E163" s="116"/>
      <c r="F163" s="114"/>
      <c r="G163" s="115"/>
      <c r="H163" s="117">
        <f t="shared" si="27"/>
        <v>0</v>
      </c>
      <c r="I163" s="95"/>
      <c r="J163" s="95"/>
      <c r="K163" s="95"/>
      <c r="L163" s="95"/>
      <c r="M163" s="95"/>
      <c r="N163" s="95"/>
      <c r="O163" s="95"/>
      <c r="P163" s="98"/>
      <c r="Q163" s="99">
        <f>IF(ISERROR(H163+I163+J163+K163+L163+M163+N163+O163),0,H163+I163+J163+K163+L163+M163+N163+O163)</f>
        <v>0</v>
      </c>
      <c r="R163" s="1"/>
    </row>
    <row r="164" spans="1:18" ht="15" x14ac:dyDescent="0.25">
      <c r="A164" s="96"/>
      <c r="B164" s="74"/>
      <c r="C164" s="96"/>
      <c r="D164" s="74"/>
      <c r="E164" s="96"/>
      <c r="F164" s="96"/>
      <c r="G164" s="96"/>
      <c r="H164" s="100"/>
      <c r="I164" s="96"/>
      <c r="J164" s="96"/>
      <c r="K164" s="96"/>
      <c r="L164" s="96"/>
      <c r="M164" s="96"/>
      <c r="N164" s="96"/>
      <c r="O164" s="96"/>
      <c r="P164" s="96"/>
      <c r="Q164" s="100"/>
      <c r="R164" s="1"/>
    </row>
    <row r="165" spans="1:18" ht="15" x14ac:dyDescent="0.25">
      <c r="A165" s="97"/>
      <c r="B165" s="74"/>
      <c r="C165" s="97"/>
      <c r="D165" s="74"/>
      <c r="E165" s="97"/>
      <c r="F165" s="97"/>
      <c r="G165" s="97"/>
      <c r="H165" s="101"/>
      <c r="I165" s="97"/>
      <c r="J165" s="97"/>
      <c r="K165" s="97"/>
      <c r="L165" s="97"/>
      <c r="M165" s="97"/>
      <c r="N165" s="97"/>
      <c r="O165" s="97"/>
      <c r="P165" s="97"/>
      <c r="Q165" s="101"/>
      <c r="R165" s="1"/>
    </row>
    <row r="166" spans="1:18" ht="15" x14ac:dyDescent="0.25">
      <c r="A166" s="113"/>
      <c r="B166" s="74"/>
      <c r="C166" s="116"/>
      <c r="D166" s="74"/>
      <c r="E166" s="116"/>
      <c r="F166" s="114"/>
      <c r="G166" s="115"/>
      <c r="H166" s="117">
        <f t="shared" si="27"/>
        <v>0</v>
      </c>
      <c r="I166" s="95"/>
      <c r="J166" s="95"/>
      <c r="K166" s="95"/>
      <c r="L166" s="95"/>
      <c r="M166" s="95"/>
      <c r="N166" s="95"/>
      <c r="O166" s="95"/>
      <c r="P166" s="98"/>
      <c r="Q166" s="99">
        <f>IF(ISERROR(H166+I166+J166+K166+L166+M166+N166+O166),0,H166+I166+J166+K166+L166+M166+N166+O166)</f>
        <v>0</v>
      </c>
      <c r="R166" s="1"/>
    </row>
    <row r="167" spans="1:18" ht="15" x14ac:dyDescent="0.25">
      <c r="A167" s="96"/>
      <c r="B167" s="74"/>
      <c r="C167" s="96"/>
      <c r="D167" s="74"/>
      <c r="E167" s="96"/>
      <c r="F167" s="96"/>
      <c r="G167" s="96"/>
      <c r="H167" s="100"/>
      <c r="I167" s="96"/>
      <c r="J167" s="96"/>
      <c r="K167" s="96"/>
      <c r="L167" s="96"/>
      <c r="M167" s="96"/>
      <c r="N167" s="96"/>
      <c r="O167" s="96"/>
      <c r="P167" s="96"/>
      <c r="Q167" s="100"/>
      <c r="R167" s="1"/>
    </row>
    <row r="168" spans="1:18" ht="15" x14ac:dyDescent="0.25">
      <c r="A168" s="97"/>
      <c r="B168" s="74"/>
      <c r="C168" s="97"/>
      <c r="D168" s="74"/>
      <c r="E168" s="97"/>
      <c r="F168" s="97"/>
      <c r="G168" s="97"/>
      <c r="H168" s="101"/>
      <c r="I168" s="97"/>
      <c r="J168" s="97"/>
      <c r="K168" s="97"/>
      <c r="L168" s="97"/>
      <c r="M168" s="97"/>
      <c r="N168" s="97"/>
      <c r="O168" s="97"/>
      <c r="P168" s="97"/>
      <c r="Q168" s="101"/>
      <c r="R168" s="1"/>
    </row>
    <row r="169" spans="1:18" ht="15" x14ac:dyDescent="0.25">
      <c r="A169" s="113"/>
      <c r="B169" s="74"/>
      <c r="C169" s="116"/>
      <c r="D169" s="74"/>
      <c r="E169" s="116"/>
      <c r="F169" s="114"/>
      <c r="G169" s="115"/>
      <c r="H169" s="117">
        <f t="shared" ref="H169" si="28">(ROUND(F169,2)-ROUND(G169,2))*$Q$1</f>
        <v>0</v>
      </c>
      <c r="I169" s="95"/>
      <c r="J169" s="95"/>
      <c r="K169" s="95"/>
      <c r="L169" s="95"/>
      <c r="M169" s="95"/>
      <c r="N169" s="95"/>
      <c r="O169" s="95"/>
      <c r="P169" s="98"/>
      <c r="Q169" s="99">
        <f>IF(ISERROR(H169+I169+J169+K169+L169+M169+N169+O169),0,H169+I169+J169+K169+L169+M169+N169+O169)</f>
        <v>0</v>
      </c>
      <c r="R169" s="1"/>
    </row>
    <row r="170" spans="1:18" ht="15" x14ac:dyDescent="0.25">
      <c r="A170" s="96"/>
      <c r="B170" s="74"/>
      <c r="C170" s="96"/>
      <c r="D170" s="74"/>
      <c r="E170" s="96"/>
      <c r="F170" s="96"/>
      <c r="G170" s="96"/>
      <c r="H170" s="100"/>
      <c r="I170" s="96"/>
      <c r="J170" s="96"/>
      <c r="K170" s="96"/>
      <c r="L170" s="96"/>
      <c r="M170" s="96"/>
      <c r="N170" s="96"/>
      <c r="O170" s="96"/>
      <c r="P170" s="96"/>
      <c r="Q170" s="100"/>
      <c r="R170" s="1"/>
    </row>
    <row r="171" spans="1:18" ht="15" x14ac:dyDescent="0.25">
      <c r="A171" s="97"/>
      <c r="B171" s="74"/>
      <c r="C171" s="97"/>
      <c r="D171" s="74"/>
      <c r="E171" s="97"/>
      <c r="F171" s="97"/>
      <c r="G171" s="97"/>
      <c r="H171" s="101"/>
      <c r="I171" s="97"/>
      <c r="J171" s="97"/>
      <c r="K171" s="97"/>
      <c r="L171" s="97"/>
      <c r="M171" s="97"/>
      <c r="N171" s="97"/>
      <c r="O171" s="97"/>
      <c r="P171" s="97"/>
      <c r="Q171" s="101"/>
      <c r="R171" s="1"/>
    </row>
    <row r="172" spans="1:18" ht="15" x14ac:dyDescent="0.25">
      <c r="A172" s="113"/>
      <c r="B172" s="74"/>
      <c r="C172" s="116"/>
      <c r="D172" s="74"/>
      <c r="E172" s="116"/>
      <c r="F172" s="114"/>
      <c r="G172" s="115"/>
      <c r="H172" s="117">
        <f t="shared" si="27"/>
        <v>0</v>
      </c>
      <c r="I172" s="95"/>
      <c r="J172" s="95"/>
      <c r="K172" s="95"/>
      <c r="L172" s="95"/>
      <c r="M172" s="95"/>
      <c r="N172" s="95"/>
      <c r="O172" s="95"/>
      <c r="P172" s="98"/>
      <c r="Q172" s="99">
        <f>IF(ISERROR(H172+I172+J172+K172+L172+M172+N172+O172),0,H172+I172+J172+K172+L172+M172+N172+O172)</f>
        <v>0</v>
      </c>
      <c r="R172" s="1"/>
    </row>
    <row r="173" spans="1:18" ht="15" x14ac:dyDescent="0.25">
      <c r="A173" s="96"/>
      <c r="B173" s="74"/>
      <c r="C173" s="96"/>
      <c r="D173" s="74"/>
      <c r="E173" s="96"/>
      <c r="F173" s="96"/>
      <c r="G173" s="96"/>
      <c r="H173" s="100"/>
      <c r="I173" s="96"/>
      <c r="J173" s="96"/>
      <c r="K173" s="96"/>
      <c r="L173" s="96"/>
      <c r="M173" s="96"/>
      <c r="N173" s="96"/>
      <c r="O173" s="96"/>
      <c r="P173" s="96"/>
      <c r="Q173" s="100"/>
      <c r="R173" s="1"/>
    </row>
    <row r="174" spans="1:18" ht="15" x14ac:dyDescent="0.25">
      <c r="A174" s="97"/>
      <c r="B174" s="74"/>
      <c r="C174" s="97"/>
      <c r="D174" s="74"/>
      <c r="E174" s="97"/>
      <c r="F174" s="97"/>
      <c r="G174" s="97"/>
      <c r="H174" s="101"/>
      <c r="I174" s="97"/>
      <c r="J174" s="97"/>
      <c r="K174" s="97"/>
      <c r="L174" s="97"/>
      <c r="M174" s="97"/>
      <c r="N174" s="97"/>
      <c r="O174" s="97"/>
      <c r="P174" s="97"/>
      <c r="Q174" s="101"/>
      <c r="R174" s="1"/>
    </row>
    <row r="175" spans="1:18" ht="15" x14ac:dyDescent="0.25">
      <c r="A175" s="113"/>
      <c r="B175" s="74"/>
      <c r="C175" s="116"/>
      <c r="D175" s="74"/>
      <c r="E175" s="116"/>
      <c r="F175" s="95"/>
      <c r="G175" s="115"/>
      <c r="H175" s="99">
        <f t="shared" si="27"/>
        <v>0</v>
      </c>
      <c r="I175" s="95"/>
      <c r="J175" s="95"/>
      <c r="K175" s="95"/>
      <c r="L175" s="95"/>
      <c r="M175" s="95"/>
      <c r="N175" s="95"/>
      <c r="O175" s="95"/>
      <c r="P175" s="98"/>
      <c r="Q175" s="99">
        <f>IF(ISERROR(H175+I175+J175+K175+L175+M175+N175+O175),0,H175+I175+J175+K175+L175+M175+N175+O175)</f>
        <v>0</v>
      </c>
      <c r="R175" s="1"/>
    </row>
    <row r="176" spans="1:18" ht="15" x14ac:dyDescent="0.25">
      <c r="A176" s="96"/>
      <c r="B176" s="74"/>
      <c r="C176" s="96"/>
      <c r="D176" s="74"/>
      <c r="E176" s="96"/>
      <c r="F176" s="96"/>
      <c r="G176" s="96"/>
      <c r="H176" s="100"/>
      <c r="I176" s="96"/>
      <c r="J176" s="96"/>
      <c r="K176" s="96"/>
      <c r="L176" s="96"/>
      <c r="M176" s="96"/>
      <c r="N176" s="96"/>
      <c r="O176" s="96"/>
      <c r="P176" s="96"/>
      <c r="Q176" s="100"/>
      <c r="R176" s="1"/>
    </row>
    <row r="177" spans="1:18" ht="15.75" thickBot="1" x14ac:dyDescent="0.3">
      <c r="A177" s="103"/>
      <c r="B177" s="77"/>
      <c r="C177" s="103"/>
      <c r="D177" s="77"/>
      <c r="E177" s="103"/>
      <c r="F177" s="103"/>
      <c r="G177" s="103"/>
      <c r="H177" s="247"/>
      <c r="I177" s="103"/>
      <c r="J177" s="103"/>
      <c r="K177" s="103"/>
      <c r="L177" s="103"/>
      <c r="M177" s="103"/>
      <c r="N177" s="103"/>
      <c r="O177" s="103"/>
      <c r="P177" s="103"/>
      <c r="Q177" s="247"/>
      <c r="R177" s="1"/>
    </row>
    <row r="178" spans="1:18" x14ac:dyDescent="0.2">
      <c r="A178" s="215" t="s">
        <v>51</v>
      </c>
      <c r="B178" s="215"/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18"/>
      <c r="R178" s="1"/>
    </row>
    <row r="179" spans="1:18" ht="15" thickBo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" x14ac:dyDescent="0.25">
      <c r="A180" s="78"/>
      <c r="B180" s="79" t="s">
        <v>25</v>
      </c>
      <c r="C180" s="78" t="s">
        <v>26</v>
      </c>
      <c r="D180" s="78" t="s">
        <v>27</v>
      </c>
      <c r="E180" s="78" t="s">
        <v>26</v>
      </c>
      <c r="F180" s="216" t="s">
        <v>28</v>
      </c>
      <c r="G180" s="217"/>
      <c r="H180" s="217"/>
      <c r="I180" s="217"/>
      <c r="J180" s="218"/>
      <c r="K180" s="133" t="s">
        <v>29</v>
      </c>
      <c r="L180" s="134"/>
      <c r="M180" s="134"/>
      <c r="N180" s="135"/>
      <c r="O180" s="136" t="s">
        <v>58</v>
      </c>
      <c r="P180" s="47" t="s">
        <v>55</v>
      </c>
      <c r="Q180" s="169" t="s">
        <v>30</v>
      </c>
      <c r="R180" s="1"/>
    </row>
    <row r="181" spans="1:18" x14ac:dyDescent="0.2">
      <c r="A181" s="51"/>
      <c r="B181" s="50" t="s">
        <v>31</v>
      </c>
      <c r="C181" s="51" t="s">
        <v>32</v>
      </c>
      <c r="D181" s="52" t="s">
        <v>31</v>
      </c>
      <c r="E181" s="51" t="s">
        <v>33</v>
      </c>
      <c r="F181" s="53" t="s">
        <v>30</v>
      </c>
      <c r="G181" s="54" t="s">
        <v>34</v>
      </c>
      <c r="H181" s="55" t="s">
        <v>35</v>
      </c>
      <c r="I181" s="55" t="s">
        <v>36</v>
      </c>
      <c r="J181" s="56" t="s">
        <v>37</v>
      </c>
      <c r="K181" s="57"/>
      <c r="L181" s="58"/>
      <c r="M181" s="58"/>
      <c r="N181" s="80"/>
      <c r="O181" s="137"/>
      <c r="P181" s="60" t="s">
        <v>56</v>
      </c>
      <c r="Q181" s="170"/>
      <c r="R181" s="1"/>
    </row>
    <row r="182" spans="1:18" ht="15" thickBot="1" x14ac:dyDescent="0.25">
      <c r="A182" s="81" t="s">
        <v>38</v>
      </c>
      <c r="B182" s="82" t="s">
        <v>39</v>
      </c>
      <c r="C182" s="81" t="s">
        <v>40</v>
      </c>
      <c r="D182" s="83" t="s">
        <v>39</v>
      </c>
      <c r="E182" s="81" t="s">
        <v>40</v>
      </c>
      <c r="F182" s="84" t="s">
        <v>41</v>
      </c>
      <c r="G182" s="85" t="s">
        <v>41</v>
      </c>
      <c r="H182" s="86" t="s">
        <v>42</v>
      </c>
      <c r="I182" s="86" t="s">
        <v>18</v>
      </c>
      <c r="J182" s="87" t="s">
        <v>43</v>
      </c>
      <c r="K182" s="84" t="s">
        <v>44</v>
      </c>
      <c r="L182" s="86" t="s">
        <v>45</v>
      </c>
      <c r="M182" s="86" t="s">
        <v>46</v>
      </c>
      <c r="N182" s="87" t="s">
        <v>47</v>
      </c>
      <c r="O182" s="138"/>
      <c r="P182" s="71" t="s">
        <v>48</v>
      </c>
      <c r="Q182" s="171"/>
      <c r="R182" s="1"/>
    </row>
    <row r="183" spans="1:18" ht="15" x14ac:dyDescent="0.25">
      <c r="A183" s="157"/>
      <c r="B183" s="88"/>
      <c r="C183" s="160"/>
      <c r="D183" s="89"/>
      <c r="E183" s="116"/>
      <c r="F183" s="132"/>
      <c r="G183" s="158"/>
      <c r="H183" s="117">
        <f t="shared" ref="H183" si="29">(ROUND(F183,2)-ROUND(G183,2))*$Q$1</f>
        <v>0</v>
      </c>
      <c r="I183" s="132"/>
      <c r="J183" s="132"/>
      <c r="K183" s="132"/>
      <c r="L183" s="132"/>
      <c r="M183" s="132"/>
      <c r="N183" s="132"/>
      <c r="O183" s="132"/>
      <c r="P183" s="168"/>
      <c r="Q183" s="162">
        <f>IF(ISERROR(H183+I183+J183+K183+L183+M183+N183+O183),0,H183+I183+J183+K183+L183+M183+N183+O183)</f>
        <v>0</v>
      </c>
      <c r="R183" s="1"/>
    </row>
    <row r="184" spans="1:18" ht="15" x14ac:dyDescent="0.25">
      <c r="A184" s="96"/>
      <c r="B184" s="74"/>
      <c r="C184" s="96"/>
      <c r="D184" s="74"/>
      <c r="E184" s="96"/>
      <c r="F184" s="96"/>
      <c r="G184" s="96"/>
      <c r="H184" s="100"/>
      <c r="I184" s="96"/>
      <c r="J184" s="96"/>
      <c r="K184" s="96"/>
      <c r="L184" s="96"/>
      <c r="M184" s="96"/>
      <c r="N184" s="96"/>
      <c r="O184" s="96"/>
      <c r="P184" s="96"/>
      <c r="Q184" s="100"/>
      <c r="R184" s="1"/>
    </row>
    <row r="185" spans="1:18" ht="15" x14ac:dyDescent="0.25">
      <c r="A185" s="96"/>
      <c r="B185" s="74"/>
      <c r="C185" s="96"/>
      <c r="D185" s="74"/>
      <c r="E185" s="97"/>
      <c r="F185" s="97"/>
      <c r="G185" s="96"/>
      <c r="H185" s="101"/>
      <c r="I185" s="97"/>
      <c r="J185" s="97"/>
      <c r="K185" s="97"/>
      <c r="L185" s="97"/>
      <c r="M185" s="97"/>
      <c r="N185" s="97"/>
      <c r="O185" s="97"/>
      <c r="P185" s="97"/>
      <c r="Q185" s="101"/>
      <c r="R185" s="1"/>
    </row>
    <row r="186" spans="1:18" ht="15" x14ac:dyDescent="0.25">
      <c r="A186" s="113"/>
      <c r="B186" s="74"/>
      <c r="C186" s="116"/>
      <c r="D186" s="74"/>
      <c r="E186" s="116"/>
      <c r="F186" s="114"/>
      <c r="G186" s="115"/>
      <c r="H186" s="117">
        <f t="shared" ref="H186:H234" si="30">(ROUND(F186,2)-ROUND(G186,2))*$Q$1</f>
        <v>0</v>
      </c>
      <c r="I186" s="114"/>
      <c r="J186" s="114"/>
      <c r="K186" s="114"/>
      <c r="L186" s="114"/>
      <c r="M186" s="114"/>
      <c r="N186" s="114"/>
      <c r="O186" s="114"/>
      <c r="P186" s="98"/>
      <c r="Q186" s="117">
        <f>IF(ISERROR(H186+I186+J186+K186+L186+M186+N186+O186),0,H186+I186+J186+K186+L186+M186+N186+O186)</f>
        <v>0</v>
      </c>
      <c r="R186" s="1"/>
    </row>
    <row r="187" spans="1:18" ht="15" x14ac:dyDescent="0.25">
      <c r="A187" s="96"/>
      <c r="B187" s="74"/>
      <c r="C187" s="96"/>
      <c r="D187" s="74"/>
      <c r="E187" s="96"/>
      <c r="F187" s="96"/>
      <c r="G187" s="96"/>
      <c r="H187" s="100"/>
      <c r="I187" s="96"/>
      <c r="J187" s="96"/>
      <c r="K187" s="96"/>
      <c r="L187" s="96"/>
      <c r="M187" s="96"/>
      <c r="N187" s="96"/>
      <c r="O187" s="96"/>
      <c r="P187" s="96"/>
      <c r="Q187" s="100"/>
      <c r="R187" s="1"/>
    </row>
    <row r="188" spans="1:18" ht="15" x14ac:dyDescent="0.25">
      <c r="A188" s="97"/>
      <c r="B188" s="74"/>
      <c r="C188" s="97"/>
      <c r="D188" s="74"/>
      <c r="E188" s="97"/>
      <c r="F188" s="97"/>
      <c r="G188" s="97"/>
      <c r="H188" s="101"/>
      <c r="I188" s="97"/>
      <c r="J188" s="97"/>
      <c r="K188" s="97"/>
      <c r="L188" s="97"/>
      <c r="M188" s="97"/>
      <c r="N188" s="97"/>
      <c r="O188" s="97"/>
      <c r="P188" s="97"/>
      <c r="Q188" s="101"/>
      <c r="R188" s="1"/>
    </row>
    <row r="189" spans="1:18" ht="15" x14ac:dyDescent="0.25">
      <c r="A189" s="113"/>
      <c r="B189" s="74"/>
      <c r="C189" s="116"/>
      <c r="D189" s="74"/>
      <c r="E189" s="116"/>
      <c r="F189" s="114"/>
      <c r="G189" s="115"/>
      <c r="H189" s="117">
        <f t="shared" si="30"/>
        <v>0</v>
      </c>
      <c r="I189" s="95"/>
      <c r="J189" s="95"/>
      <c r="K189" s="95"/>
      <c r="L189" s="95"/>
      <c r="M189" s="95"/>
      <c r="N189" s="95"/>
      <c r="O189" s="95"/>
      <c r="P189" s="98"/>
      <c r="Q189" s="99">
        <f>IF(ISERROR(H189+I189+J189+K189+L189+M189+N189+O189),0,H189+I189+J189+K189+L189+M189+N189+O189)</f>
        <v>0</v>
      </c>
      <c r="R189" s="1"/>
    </row>
    <row r="190" spans="1:18" ht="15" x14ac:dyDescent="0.25">
      <c r="A190" s="96"/>
      <c r="B190" s="74"/>
      <c r="C190" s="96"/>
      <c r="D190" s="74"/>
      <c r="E190" s="96"/>
      <c r="F190" s="96"/>
      <c r="G190" s="96"/>
      <c r="H190" s="100"/>
      <c r="I190" s="96"/>
      <c r="J190" s="96"/>
      <c r="K190" s="96"/>
      <c r="L190" s="96"/>
      <c r="M190" s="96"/>
      <c r="N190" s="96"/>
      <c r="O190" s="96"/>
      <c r="P190" s="96"/>
      <c r="Q190" s="100"/>
      <c r="R190" s="1"/>
    </row>
    <row r="191" spans="1:18" ht="15" x14ac:dyDescent="0.25">
      <c r="A191" s="97"/>
      <c r="B191" s="74"/>
      <c r="C191" s="97"/>
      <c r="D191" s="74"/>
      <c r="E191" s="97"/>
      <c r="F191" s="97"/>
      <c r="G191" s="97"/>
      <c r="H191" s="101"/>
      <c r="I191" s="97"/>
      <c r="J191" s="97"/>
      <c r="K191" s="97"/>
      <c r="L191" s="97"/>
      <c r="M191" s="97"/>
      <c r="N191" s="97"/>
      <c r="O191" s="97"/>
      <c r="P191" s="97"/>
      <c r="Q191" s="101"/>
      <c r="R191" s="1"/>
    </row>
    <row r="192" spans="1:18" ht="15" x14ac:dyDescent="0.25">
      <c r="A192" s="113"/>
      <c r="B192" s="74"/>
      <c r="C192" s="116"/>
      <c r="D192" s="74"/>
      <c r="E192" s="116"/>
      <c r="F192" s="114"/>
      <c r="G192" s="115"/>
      <c r="H192" s="117">
        <f t="shared" si="30"/>
        <v>0</v>
      </c>
      <c r="I192" s="95"/>
      <c r="J192" s="95"/>
      <c r="K192" s="95"/>
      <c r="L192" s="95"/>
      <c r="M192" s="95"/>
      <c r="N192" s="95"/>
      <c r="O192" s="95"/>
      <c r="P192" s="98"/>
      <c r="Q192" s="99">
        <f>IF(ISERROR(H192+I192+J192+K192+L192+M192+N192+O192),0,H192+I192+J192+K192+L192+M192+N192+O192)</f>
        <v>0</v>
      </c>
      <c r="R192" s="1"/>
    </row>
    <row r="193" spans="1:18" ht="15" x14ac:dyDescent="0.25">
      <c r="A193" s="96"/>
      <c r="B193" s="74"/>
      <c r="C193" s="96"/>
      <c r="D193" s="74"/>
      <c r="E193" s="96"/>
      <c r="F193" s="96"/>
      <c r="G193" s="96"/>
      <c r="H193" s="100"/>
      <c r="I193" s="96"/>
      <c r="J193" s="96"/>
      <c r="K193" s="96"/>
      <c r="L193" s="96"/>
      <c r="M193" s="96"/>
      <c r="N193" s="96"/>
      <c r="O193" s="96"/>
      <c r="P193" s="96"/>
      <c r="Q193" s="100"/>
      <c r="R193" s="1"/>
    </row>
    <row r="194" spans="1:18" ht="15" x14ac:dyDescent="0.25">
      <c r="A194" s="97"/>
      <c r="B194" s="90"/>
      <c r="C194" s="97"/>
      <c r="D194" s="90"/>
      <c r="E194" s="97"/>
      <c r="F194" s="97"/>
      <c r="G194" s="97"/>
      <c r="H194" s="101"/>
      <c r="I194" s="97"/>
      <c r="J194" s="97"/>
      <c r="K194" s="97"/>
      <c r="L194" s="97"/>
      <c r="M194" s="97"/>
      <c r="N194" s="97"/>
      <c r="O194" s="97"/>
      <c r="P194" s="96"/>
      <c r="Q194" s="100"/>
      <c r="R194" s="1"/>
    </row>
    <row r="195" spans="1:18" ht="15" x14ac:dyDescent="0.25">
      <c r="A195" s="113"/>
      <c r="B195" s="91"/>
      <c r="C195" s="116"/>
      <c r="D195" s="91"/>
      <c r="E195" s="116"/>
      <c r="F195" s="95"/>
      <c r="G195" s="115"/>
      <c r="H195" s="117">
        <f t="shared" si="30"/>
        <v>0</v>
      </c>
      <c r="I195" s="95"/>
      <c r="J195" s="95"/>
      <c r="K195" s="95"/>
      <c r="L195" s="95"/>
      <c r="M195" s="95"/>
      <c r="N195" s="95"/>
      <c r="O195" s="95"/>
      <c r="P195" s="98"/>
      <c r="Q195" s="99">
        <f>IF(ISERROR(H195+I195+J195+K195+L195+M195+N195+O195),0,H195+I195+J195+K195+L195+M195+N195+O195)</f>
        <v>0</v>
      </c>
      <c r="R195" s="1"/>
    </row>
    <row r="196" spans="1:18" ht="15" x14ac:dyDescent="0.25">
      <c r="A196" s="96"/>
      <c r="B196" s="91"/>
      <c r="C196" s="96"/>
      <c r="D196" s="91"/>
      <c r="E196" s="96"/>
      <c r="F196" s="96"/>
      <c r="G196" s="96"/>
      <c r="H196" s="100"/>
      <c r="I196" s="96"/>
      <c r="J196" s="96"/>
      <c r="K196" s="96"/>
      <c r="L196" s="96"/>
      <c r="M196" s="96"/>
      <c r="N196" s="96"/>
      <c r="O196" s="96"/>
      <c r="P196" s="96"/>
      <c r="Q196" s="100"/>
      <c r="R196" s="1"/>
    </row>
    <row r="197" spans="1:18" ht="15" x14ac:dyDescent="0.25">
      <c r="A197" s="97"/>
      <c r="B197" s="91"/>
      <c r="C197" s="97"/>
      <c r="D197" s="91"/>
      <c r="E197" s="97"/>
      <c r="F197" s="97"/>
      <c r="G197" s="97"/>
      <c r="H197" s="101"/>
      <c r="I197" s="97"/>
      <c r="J197" s="97"/>
      <c r="K197" s="97"/>
      <c r="L197" s="97"/>
      <c r="M197" s="97"/>
      <c r="N197" s="97"/>
      <c r="O197" s="97"/>
      <c r="P197" s="97"/>
      <c r="Q197" s="101"/>
      <c r="R197" s="1"/>
    </row>
    <row r="198" spans="1:18" ht="15" x14ac:dyDescent="0.25">
      <c r="A198" s="113"/>
      <c r="B198" s="74"/>
      <c r="C198" s="116"/>
      <c r="D198" s="74"/>
      <c r="E198" s="116"/>
      <c r="F198" s="114"/>
      <c r="G198" s="115"/>
      <c r="H198" s="117">
        <f t="shared" si="30"/>
        <v>0</v>
      </c>
      <c r="I198" s="114"/>
      <c r="J198" s="114"/>
      <c r="K198" s="114"/>
      <c r="L198" s="114"/>
      <c r="M198" s="114"/>
      <c r="N198" s="114"/>
      <c r="O198" s="114"/>
      <c r="P198" s="98"/>
      <c r="Q198" s="117">
        <f>IF(ISERROR(H198+I198+J198+K198+L198+M198+N198+O198),0,H198+I198+J198+K198+L198+M198+N198+O198)</f>
        <v>0</v>
      </c>
      <c r="R198" s="1"/>
    </row>
    <row r="199" spans="1:18" ht="15" x14ac:dyDescent="0.25">
      <c r="A199" s="96"/>
      <c r="B199" s="74"/>
      <c r="C199" s="96"/>
      <c r="D199" s="74"/>
      <c r="E199" s="96"/>
      <c r="F199" s="96"/>
      <c r="G199" s="96"/>
      <c r="H199" s="100"/>
      <c r="I199" s="96"/>
      <c r="J199" s="96"/>
      <c r="K199" s="96"/>
      <c r="L199" s="96"/>
      <c r="M199" s="96"/>
      <c r="N199" s="96"/>
      <c r="O199" s="96"/>
      <c r="P199" s="96"/>
      <c r="Q199" s="100"/>
      <c r="R199" s="1"/>
    </row>
    <row r="200" spans="1:18" ht="15" x14ac:dyDescent="0.25">
      <c r="A200" s="97"/>
      <c r="B200" s="74"/>
      <c r="C200" s="97"/>
      <c r="D200" s="74"/>
      <c r="E200" s="97"/>
      <c r="F200" s="97"/>
      <c r="G200" s="97"/>
      <c r="H200" s="101"/>
      <c r="I200" s="97"/>
      <c r="J200" s="97"/>
      <c r="K200" s="97"/>
      <c r="L200" s="97"/>
      <c r="M200" s="97"/>
      <c r="N200" s="97"/>
      <c r="O200" s="97"/>
      <c r="P200" s="97"/>
      <c r="Q200" s="101"/>
      <c r="R200" s="1"/>
    </row>
    <row r="201" spans="1:18" ht="15" x14ac:dyDescent="0.25">
      <c r="A201" s="113"/>
      <c r="B201" s="74"/>
      <c r="C201" s="116"/>
      <c r="D201" s="74"/>
      <c r="E201" s="116"/>
      <c r="F201" s="114"/>
      <c r="G201" s="115"/>
      <c r="H201" s="117">
        <f t="shared" si="30"/>
        <v>0</v>
      </c>
      <c r="I201" s="95"/>
      <c r="J201" s="95"/>
      <c r="K201" s="95"/>
      <c r="L201" s="95"/>
      <c r="M201" s="95"/>
      <c r="N201" s="95"/>
      <c r="O201" s="95"/>
      <c r="P201" s="98"/>
      <c r="Q201" s="99">
        <f>IF(ISERROR(H201+I201+J201+K201+L201+M201+N201+O201),0,H201+I201+J201+K201+L201+M201+N201+O201)</f>
        <v>0</v>
      </c>
      <c r="R201" s="1"/>
    </row>
    <row r="202" spans="1:18" ht="15" x14ac:dyDescent="0.25">
      <c r="A202" s="96"/>
      <c r="B202" s="74"/>
      <c r="C202" s="96"/>
      <c r="D202" s="74"/>
      <c r="E202" s="96"/>
      <c r="F202" s="96"/>
      <c r="G202" s="96"/>
      <c r="H202" s="100"/>
      <c r="I202" s="96"/>
      <c r="J202" s="96"/>
      <c r="K202" s="96"/>
      <c r="L202" s="96"/>
      <c r="M202" s="96"/>
      <c r="N202" s="96"/>
      <c r="O202" s="96"/>
      <c r="P202" s="96"/>
      <c r="Q202" s="100"/>
      <c r="R202" s="1"/>
    </row>
    <row r="203" spans="1:18" ht="15" x14ac:dyDescent="0.25">
      <c r="A203" s="97"/>
      <c r="B203" s="74"/>
      <c r="C203" s="97"/>
      <c r="D203" s="74"/>
      <c r="E203" s="97"/>
      <c r="F203" s="97"/>
      <c r="G203" s="97"/>
      <c r="H203" s="101"/>
      <c r="I203" s="97"/>
      <c r="J203" s="97"/>
      <c r="K203" s="97"/>
      <c r="L203" s="97"/>
      <c r="M203" s="97"/>
      <c r="N203" s="97"/>
      <c r="O203" s="97"/>
      <c r="P203" s="97"/>
      <c r="Q203" s="101"/>
      <c r="R203" s="1"/>
    </row>
    <row r="204" spans="1:18" ht="15" x14ac:dyDescent="0.25">
      <c r="A204" s="113"/>
      <c r="B204" s="74"/>
      <c r="C204" s="116"/>
      <c r="D204" s="74"/>
      <c r="E204" s="116"/>
      <c r="F204" s="114"/>
      <c r="G204" s="115"/>
      <c r="H204" s="117">
        <f t="shared" si="30"/>
        <v>0</v>
      </c>
      <c r="I204" s="95"/>
      <c r="J204" s="95"/>
      <c r="K204" s="95"/>
      <c r="L204" s="95"/>
      <c r="M204" s="95"/>
      <c r="N204" s="95"/>
      <c r="O204" s="95"/>
      <c r="P204" s="98"/>
      <c r="Q204" s="99">
        <f>IF(ISERROR(H204+I204+J204+K204+L204+M204+N204+O204),0,H204+I204+J204+K204+L204+M204+N204+O204)</f>
        <v>0</v>
      </c>
      <c r="R204" s="1"/>
    </row>
    <row r="205" spans="1:18" ht="15" x14ac:dyDescent="0.25">
      <c r="A205" s="96"/>
      <c r="B205" s="74"/>
      <c r="C205" s="96"/>
      <c r="D205" s="74"/>
      <c r="E205" s="96"/>
      <c r="F205" s="96"/>
      <c r="G205" s="96"/>
      <c r="H205" s="100"/>
      <c r="I205" s="96"/>
      <c r="J205" s="96"/>
      <c r="K205" s="96"/>
      <c r="L205" s="96"/>
      <c r="M205" s="96"/>
      <c r="N205" s="96"/>
      <c r="O205" s="96"/>
      <c r="P205" s="96"/>
      <c r="Q205" s="100"/>
      <c r="R205" s="1"/>
    </row>
    <row r="206" spans="1:18" ht="15" x14ac:dyDescent="0.25">
      <c r="A206" s="97"/>
      <c r="B206" s="74"/>
      <c r="C206" s="97"/>
      <c r="D206" s="74"/>
      <c r="E206" s="97"/>
      <c r="F206" s="97"/>
      <c r="G206" s="97"/>
      <c r="H206" s="101"/>
      <c r="I206" s="97"/>
      <c r="J206" s="97"/>
      <c r="K206" s="97"/>
      <c r="L206" s="97"/>
      <c r="M206" s="97"/>
      <c r="N206" s="97"/>
      <c r="O206" s="97"/>
      <c r="P206" s="97"/>
      <c r="Q206" s="101"/>
      <c r="R206" s="1"/>
    </row>
    <row r="207" spans="1:18" ht="15" x14ac:dyDescent="0.25">
      <c r="A207" s="113"/>
      <c r="B207" s="74"/>
      <c r="C207" s="116"/>
      <c r="D207" s="74"/>
      <c r="E207" s="116"/>
      <c r="F207" s="114"/>
      <c r="G207" s="115"/>
      <c r="H207" s="117">
        <f t="shared" si="30"/>
        <v>0</v>
      </c>
      <c r="I207" s="95"/>
      <c r="J207" s="95"/>
      <c r="K207" s="95"/>
      <c r="L207" s="95"/>
      <c r="M207" s="95"/>
      <c r="N207" s="95"/>
      <c r="O207" s="95"/>
      <c r="P207" s="98"/>
      <c r="Q207" s="99">
        <f>IF(ISERROR(H207+I207+J207+K207+L207+M207+N207+O207),0,H207+I207+J207+K207+L207+M207+N207+O207)</f>
        <v>0</v>
      </c>
      <c r="R207" s="1"/>
    </row>
    <row r="208" spans="1:18" ht="15" x14ac:dyDescent="0.25">
      <c r="A208" s="96"/>
      <c r="B208" s="74"/>
      <c r="C208" s="96"/>
      <c r="D208" s="74"/>
      <c r="E208" s="96"/>
      <c r="F208" s="96"/>
      <c r="G208" s="96"/>
      <c r="H208" s="100"/>
      <c r="I208" s="96"/>
      <c r="J208" s="96"/>
      <c r="K208" s="96"/>
      <c r="L208" s="96"/>
      <c r="M208" s="96"/>
      <c r="N208" s="96"/>
      <c r="O208" s="96"/>
      <c r="P208" s="96"/>
      <c r="Q208" s="100"/>
      <c r="R208" s="1"/>
    </row>
    <row r="209" spans="1:18" ht="15" x14ac:dyDescent="0.25">
      <c r="A209" s="97"/>
      <c r="B209" s="90"/>
      <c r="C209" s="97"/>
      <c r="D209" s="90"/>
      <c r="E209" s="97"/>
      <c r="F209" s="97"/>
      <c r="G209" s="97"/>
      <c r="H209" s="101"/>
      <c r="I209" s="97"/>
      <c r="J209" s="97"/>
      <c r="K209" s="97"/>
      <c r="L209" s="97"/>
      <c r="M209" s="97"/>
      <c r="N209" s="97"/>
      <c r="O209" s="97"/>
      <c r="P209" s="96"/>
      <c r="Q209" s="100"/>
      <c r="R209" s="1"/>
    </row>
    <row r="210" spans="1:18" ht="15" x14ac:dyDescent="0.25">
      <c r="A210" s="113"/>
      <c r="B210" s="91"/>
      <c r="C210" s="116"/>
      <c r="D210" s="91"/>
      <c r="E210" s="116"/>
      <c r="F210" s="95"/>
      <c r="G210" s="115"/>
      <c r="H210" s="117">
        <f t="shared" si="30"/>
        <v>0</v>
      </c>
      <c r="I210" s="95"/>
      <c r="J210" s="95"/>
      <c r="K210" s="95"/>
      <c r="L210" s="95"/>
      <c r="M210" s="95"/>
      <c r="N210" s="95"/>
      <c r="O210" s="95"/>
      <c r="P210" s="98"/>
      <c r="Q210" s="99">
        <f>IF(ISERROR(H210+I210+J210+K210+L210+M210+N210+O210),0,H210+I210+J210+K210+L210+M210+N210+O210)</f>
        <v>0</v>
      </c>
      <c r="R210" s="1"/>
    </row>
    <row r="211" spans="1:18" ht="15" x14ac:dyDescent="0.25">
      <c r="A211" s="96"/>
      <c r="B211" s="91"/>
      <c r="C211" s="96"/>
      <c r="D211" s="91"/>
      <c r="E211" s="96"/>
      <c r="F211" s="96"/>
      <c r="G211" s="96"/>
      <c r="H211" s="100"/>
      <c r="I211" s="96"/>
      <c r="J211" s="96"/>
      <c r="K211" s="96"/>
      <c r="L211" s="96"/>
      <c r="M211" s="96"/>
      <c r="N211" s="96"/>
      <c r="O211" s="96"/>
      <c r="P211" s="96"/>
      <c r="Q211" s="100"/>
      <c r="R211" s="1"/>
    </row>
    <row r="212" spans="1:18" ht="15" x14ac:dyDescent="0.25">
      <c r="A212" s="97"/>
      <c r="B212" s="91"/>
      <c r="C212" s="97"/>
      <c r="D212" s="91"/>
      <c r="E212" s="97"/>
      <c r="F212" s="97"/>
      <c r="G212" s="97"/>
      <c r="H212" s="101"/>
      <c r="I212" s="97"/>
      <c r="J212" s="97"/>
      <c r="K212" s="97"/>
      <c r="L212" s="97"/>
      <c r="M212" s="97"/>
      <c r="N212" s="97"/>
      <c r="O212" s="97"/>
      <c r="P212" s="97"/>
      <c r="Q212" s="101"/>
      <c r="R212" s="1"/>
    </row>
    <row r="213" spans="1:18" ht="15" x14ac:dyDescent="0.25">
      <c r="A213" s="113"/>
      <c r="B213" s="74"/>
      <c r="C213" s="116"/>
      <c r="D213" s="74"/>
      <c r="E213" s="116"/>
      <c r="F213" s="114"/>
      <c r="G213" s="115"/>
      <c r="H213" s="117">
        <f t="shared" si="30"/>
        <v>0</v>
      </c>
      <c r="I213" s="114"/>
      <c r="J213" s="114"/>
      <c r="K213" s="114"/>
      <c r="L213" s="114"/>
      <c r="M213" s="114"/>
      <c r="N213" s="114"/>
      <c r="O213" s="114"/>
      <c r="P213" s="98"/>
      <c r="Q213" s="117">
        <f>IF(ISERROR(H213+I213+J213+K213+L213+M213+N213+O213),0,H213+I213+J213+K213+L213+M213+N213+O213)</f>
        <v>0</v>
      </c>
      <c r="R213" s="1"/>
    </row>
    <row r="214" spans="1:18" ht="15" x14ac:dyDescent="0.25">
      <c r="A214" s="96"/>
      <c r="B214" s="74"/>
      <c r="C214" s="96"/>
      <c r="D214" s="74"/>
      <c r="E214" s="96"/>
      <c r="F214" s="96"/>
      <c r="G214" s="96"/>
      <c r="H214" s="100"/>
      <c r="I214" s="96"/>
      <c r="J214" s="96"/>
      <c r="K214" s="96"/>
      <c r="L214" s="96"/>
      <c r="M214" s="96"/>
      <c r="N214" s="96"/>
      <c r="O214" s="96"/>
      <c r="P214" s="96"/>
      <c r="Q214" s="100"/>
      <c r="R214" s="1"/>
    </row>
    <row r="215" spans="1:18" ht="15" x14ac:dyDescent="0.25">
      <c r="A215" s="97"/>
      <c r="B215" s="74"/>
      <c r="C215" s="97"/>
      <c r="D215" s="74"/>
      <c r="E215" s="97"/>
      <c r="F215" s="97"/>
      <c r="G215" s="97"/>
      <c r="H215" s="101"/>
      <c r="I215" s="97"/>
      <c r="J215" s="97"/>
      <c r="K215" s="97"/>
      <c r="L215" s="97"/>
      <c r="M215" s="97"/>
      <c r="N215" s="97"/>
      <c r="O215" s="97"/>
      <c r="P215" s="97"/>
      <c r="Q215" s="101"/>
      <c r="R215" s="1"/>
    </row>
    <row r="216" spans="1:18" ht="15" x14ac:dyDescent="0.25">
      <c r="A216" s="113"/>
      <c r="B216" s="74"/>
      <c r="C216" s="116"/>
      <c r="D216" s="74"/>
      <c r="E216" s="116"/>
      <c r="F216" s="114"/>
      <c r="G216" s="115"/>
      <c r="H216" s="117">
        <f t="shared" si="30"/>
        <v>0</v>
      </c>
      <c r="I216" s="95"/>
      <c r="J216" s="95"/>
      <c r="K216" s="95"/>
      <c r="L216" s="95"/>
      <c r="M216" s="95"/>
      <c r="N216" s="95"/>
      <c r="O216" s="95"/>
      <c r="P216" s="98"/>
      <c r="Q216" s="99">
        <f>IF(ISERROR(H216+I216+J216+K216+L216+M216+N216+O216),0,H216+I216+J216+K216+L216+M216+N216+O216)</f>
        <v>0</v>
      </c>
      <c r="R216" s="1"/>
    </row>
    <row r="217" spans="1:18" ht="15" x14ac:dyDescent="0.25">
      <c r="A217" s="96"/>
      <c r="B217" s="74"/>
      <c r="C217" s="96"/>
      <c r="D217" s="74"/>
      <c r="E217" s="96"/>
      <c r="F217" s="96"/>
      <c r="G217" s="96"/>
      <c r="H217" s="100"/>
      <c r="I217" s="96"/>
      <c r="J217" s="96"/>
      <c r="K217" s="96"/>
      <c r="L217" s="96"/>
      <c r="M217" s="96"/>
      <c r="N217" s="96"/>
      <c r="O217" s="96"/>
      <c r="P217" s="96"/>
      <c r="Q217" s="100"/>
      <c r="R217" s="1"/>
    </row>
    <row r="218" spans="1:18" ht="15" x14ac:dyDescent="0.25">
      <c r="A218" s="97"/>
      <c r="B218" s="74"/>
      <c r="C218" s="97"/>
      <c r="D218" s="74"/>
      <c r="E218" s="97"/>
      <c r="F218" s="97"/>
      <c r="G218" s="97"/>
      <c r="H218" s="101"/>
      <c r="I218" s="97"/>
      <c r="J218" s="97"/>
      <c r="K218" s="97"/>
      <c r="L218" s="97"/>
      <c r="M218" s="97"/>
      <c r="N218" s="97"/>
      <c r="O218" s="97"/>
      <c r="P218" s="97"/>
      <c r="Q218" s="101"/>
      <c r="R218" s="1"/>
    </row>
    <row r="219" spans="1:18" ht="15" x14ac:dyDescent="0.25">
      <c r="A219" s="113"/>
      <c r="B219" s="74"/>
      <c r="C219" s="116"/>
      <c r="D219" s="74"/>
      <c r="E219" s="116"/>
      <c r="F219" s="114"/>
      <c r="G219" s="115"/>
      <c r="H219" s="117">
        <f t="shared" si="30"/>
        <v>0</v>
      </c>
      <c r="I219" s="95"/>
      <c r="J219" s="95"/>
      <c r="K219" s="95"/>
      <c r="L219" s="95"/>
      <c r="M219" s="95"/>
      <c r="N219" s="95"/>
      <c r="O219" s="95"/>
      <c r="P219" s="98"/>
      <c r="Q219" s="99">
        <f>IF(ISERROR(H219+I219+J219+K219+L219+M219+N219+O219),0,H219+I219+J219+K219+L219+M219+N219+O219)</f>
        <v>0</v>
      </c>
      <c r="R219" s="1"/>
    </row>
    <row r="220" spans="1:18" ht="15" x14ac:dyDescent="0.25">
      <c r="A220" s="96"/>
      <c r="B220" s="74"/>
      <c r="C220" s="96"/>
      <c r="D220" s="74"/>
      <c r="E220" s="96"/>
      <c r="F220" s="96"/>
      <c r="G220" s="96"/>
      <c r="H220" s="100"/>
      <c r="I220" s="96"/>
      <c r="J220" s="96"/>
      <c r="K220" s="96"/>
      <c r="L220" s="96"/>
      <c r="M220" s="96"/>
      <c r="N220" s="96"/>
      <c r="O220" s="96"/>
      <c r="P220" s="96"/>
      <c r="Q220" s="100"/>
      <c r="R220" s="1"/>
    </row>
    <row r="221" spans="1:18" ht="15" x14ac:dyDescent="0.25">
      <c r="A221" s="97"/>
      <c r="B221" s="74"/>
      <c r="C221" s="97"/>
      <c r="D221" s="74"/>
      <c r="E221" s="97"/>
      <c r="F221" s="97"/>
      <c r="G221" s="97"/>
      <c r="H221" s="101"/>
      <c r="I221" s="97"/>
      <c r="J221" s="97"/>
      <c r="K221" s="97"/>
      <c r="L221" s="97"/>
      <c r="M221" s="97"/>
      <c r="N221" s="97"/>
      <c r="O221" s="97"/>
      <c r="P221" s="97"/>
      <c r="Q221" s="101"/>
      <c r="R221" s="1"/>
    </row>
    <row r="222" spans="1:18" ht="15" x14ac:dyDescent="0.25">
      <c r="A222" s="113"/>
      <c r="B222" s="74"/>
      <c r="C222" s="116"/>
      <c r="D222" s="74"/>
      <c r="E222" s="116"/>
      <c r="F222" s="114"/>
      <c r="G222" s="115"/>
      <c r="H222" s="117">
        <f t="shared" si="30"/>
        <v>0</v>
      </c>
      <c r="I222" s="95"/>
      <c r="J222" s="95"/>
      <c r="K222" s="95"/>
      <c r="L222" s="95"/>
      <c r="M222" s="95"/>
      <c r="N222" s="95"/>
      <c r="O222" s="95"/>
      <c r="P222" s="98"/>
      <c r="Q222" s="99">
        <f>IF(ISERROR(H222+I222+J222+K222+L222+M222+N222+O222),0,H222+I222+J222+K222+L222+M222+N222+O222)</f>
        <v>0</v>
      </c>
      <c r="R222" s="1"/>
    </row>
    <row r="223" spans="1:18" ht="15" x14ac:dyDescent="0.25">
      <c r="A223" s="96"/>
      <c r="B223" s="74"/>
      <c r="C223" s="96"/>
      <c r="D223" s="74"/>
      <c r="E223" s="96"/>
      <c r="F223" s="96"/>
      <c r="G223" s="96"/>
      <c r="H223" s="100"/>
      <c r="I223" s="96"/>
      <c r="J223" s="96"/>
      <c r="K223" s="96"/>
      <c r="L223" s="96"/>
      <c r="M223" s="96"/>
      <c r="N223" s="96"/>
      <c r="O223" s="96"/>
      <c r="P223" s="96"/>
      <c r="Q223" s="100"/>
      <c r="R223" s="1"/>
    </row>
    <row r="224" spans="1:18" ht="15" x14ac:dyDescent="0.25">
      <c r="A224" s="97"/>
      <c r="B224" s="74"/>
      <c r="C224" s="97"/>
      <c r="D224" s="74"/>
      <c r="E224" s="97"/>
      <c r="F224" s="97"/>
      <c r="G224" s="97"/>
      <c r="H224" s="101"/>
      <c r="I224" s="97"/>
      <c r="J224" s="97"/>
      <c r="K224" s="97"/>
      <c r="L224" s="97"/>
      <c r="M224" s="97"/>
      <c r="N224" s="97"/>
      <c r="O224" s="97"/>
      <c r="P224" s="97"/>
      <c r="Q224" s="101"/>
      <c r="R224" s="1"/>
    </row>
    <row r="225" spans="1:18" ht="15" x14ac:dyDescent="0.25">
      <c r="A225" s="113"/>
      <c r="B225" s="74"/>
      <c r="C225" s="116"/>
      <c r="D225" s="74"/>
      <c r="E225" s="116"/>
      <c r="F225" s="114"/>
      <c r="G225" s="115"/>
      <c r="H225" s="117">
        <f t="shared" si="30"/>
        <v>0</v>
      </c>
      <c r="I225" s="95"/>
      <c r="J225" s="95"/>
      <c r="K225" s="95"/>
      <c r="L225" s="95"/>
      <c r="M225" s="95"/>
      <c r="N225" s="95"/>
      <c r="O225" s="95"/>
      <c r="P225" s="98"/>
      <c r="Q225" s="99">
        <f>IF(ISERROR(H225+I225+J225+K225+L225+M225+N225+O225),0,H225+I225+J225+K225+L225+M225+N225+O225)</f>
        <v>0</v>
      </c>
      <c r="R225" s="1"/>
    </row>
    <row r="226" spans="1:18" ht="15" x14ac:dyDescent="0.25">
      <c r="A226" s="96"/>
      <c r="B226" s="74"/>
      <c r="C226" s="96"/>
      <c r="D226" s="74"/>
      <c r="E226" s="96"/>
      <c r="F226" s="96"/>
      <c r="G226" s="96"/>
      <c r="H226" s="100"/>
      <c r="I226" s="96"/>
      <c r="J226" s="96"/>
      <c r="K226" s="96"/>
      <c r="L226" s="96"/>
      <c r="M226" s="96"/>
      <c r="N226" s="96"/>
      <c r="O226" s="96"/>
      <c r="P226" s="96"/>
      <c r="Q226" s="100"/>
      <c r="R226" s="1"/>
    </row>
    <row r="227" spans="1:18" ht="15" x14ac:dyDescent="0.25">
      <c r="A227" s="97"/>
      <c r="B227" s="74"/>
      <c r="C227" s="97"/>
      <c r="D227" s="74"/>
      <c r="E227" s="97"/>
      <c r="F227" s="97"/>
      <c r="G227" s="97"/>
      <c r="H227" s="101"/>
      <c r="I227" s="97"/>
      <c r="J227" s="97"/>
      <c r="K227" s="97"/>
      <c r="L227" s="97"/>
      <c r="M227" s="97"/>
      <c r="N227" s="97"/>
      <c r="O227" s="97"/>
      <c r="P227" s="97"/>
      <c r="Q227" s="101"/>
      <c r="R227" s="1"/>
    </row>
    <row r="228" spans="1:18" ht="15" x14ac:dyDescent="0.25">
      <c r="A228" s="113"/>
      <c r="B228" s="74"/>
      <c r="C228" s="116"/>
      <c r="D228" s="74"/>
      <c r="E228" s="116"/>
      <c r="F228" s="114"/>
      <c r="G228" s="115"/>
      <c r="H228" s="117">
        <f t="shared" si="30"/>
        <v>0</v>
      </c>
      <c r="I228" s="95"/>
      <c r="J228" s="95"/>
      <c r="K228" s="95"/>
      <c r="L228" s="95"/>
      <c r="M228" s="95"/>
      <c r="N228" s="95"/>
      <c r="O228" s="95"/>
      <c r="P228" s="98"/>
      <c r="Q228" s="99">
        <f>IF(ISERROR(H228+I228+J228+K228+L228+M228+N228+O228),0,H228+I228+J228+K228+L228+M228+N228+O228)</f>
        <v>0</v>
      </c>
      <c r="R228" s="1"/>
    </row>
    <row r="229" spans="1:18" ht="15" x14ac:dyDescent="0.25">
      <c r="A229" s="96"/>
      <c r="B229" s="74"/>
      <c r="C229" s="96"/>
      <c r="D229" s="74"/>
      <c r="E229" s="96"/>
      <c r="F229" s="96"/>
      <c r="G229" s="96"/>
      <c r="H229" s="100"/>
      <c r="I229" s="96"/>
      <c r="J229" s="96"/>
      <c r="K229" s="96"/>
      <c r="L229" s="96"/>
      <c r="M229" s="96"/>
      <c r="N229" s="96"/>
      <c r="O229" s="96"/>
      <c r="P229" s="96"/>
      <c r="Q229" s="100"/>
      <c r="R229" s="1"/>
    </row>
    <row r="230" spans="1:18" ht="15" x14ac:dyDescent="0.25">
      <c r="A230" s="97"/>
      <c r="B230" s="74"/>
      <c r="C230" s="97"/>
      <c r="D230" s="74"/>
      <c r="E230" s="97"/>
      <c r="F230" s="97"/>
      <c r="G230" s="97"/>
      <c r="H230" s="101"/>
      <c r="I230" s="97"/>
      <c r="J230" s="97"/>
      <c r="K230" s="97"/>
      <c r="L230" s="97"/>
      <c r="M230" s="97"/>
      <c r="N230" s="97"/>
      <c r="O230" s="97"/>
      <c r="P230" s="97"/>
      <c r="Q230" s="101"/>
      <c r="R230" s="1"/>
    </row>
    <row r="231" spans="1:18" ht="15" x14ac:dyDescent="0.25">
      <c r="A231" s="113"/>
      <c r="B231" s="74"/>
      <c r="C231" s="116"/>
      <c r="D231" s="74"/>
      <c r="E231" s="116"/>
      <c r="F231" s="114"/>
      <c r="G231" s="115"/>
      <c r="H231" s="117">
        <f t="shared" si="30"/>
        <v>0</v>
      </c>
      <c r="I231" s="95"/>
      <c r="J231" s="95"/>
      <c r="K231" s="95"/>
      <c r="L231" s="95"/>
      <c r="M231" s="95"/>
      <c r="N231" s="95"/>
      <c r="O231" s="95"/>
      <c r="P231" s="98"/>
      <c r="Q231" s="99">
        <f>IF(ISERROR(H231+I231+J231+K231+L231+M231+N231+O231),0,H231+I231+J231+K231+L231+M231+N231+O231)</f>
        <v>0</v>
      </c>
      <c r="R231" s="1"/>
    </row>
    <row r="232" spans="1:18" ht="15" x14ac:dyDescent="0.25">
      <c r="A232" s="96"/>
      <c r="B232" s="74"/>
      <c r="C232" s="96"/>
      <c r="D232" s="74"/>
      <c r="E232" s="96"/>
      <c r="F232" s="96"/>
      <c r="G232" s="96"/>
      <c r="H232" s="100"/>
      <c r="I232" s="96"/>
      <c r="J232" s="96"/>
      <c r="K232" s="96"/>
      <c r="L232" s="96"/>
      <c r="M232" s="96"/>
      <c r="N232" s="96"/>
      <c r="O232" s="96"/>
      <c r="P232" s="96"/>
      <c r="Q232" s="100"/>
      <c r="R232" s="1"/>
    </row>
    <row r="233" spans="1:18" ht="15" x14ac:dyDescent="0.25">
      <c r="A233" s="97"/>
      <c r="B233" s="74"/>
      <c r="C233" s="97"/>
      <c r="D233" s="74"/>
      <c r="E233" s="97"/>
      <c r="F233" s="97"/>
      <c r="G233" s="97"/>
      <c r="H233" s="101"/>
      <c r="I233" s="97"/>
      <c r="J233" s="97"/>
      <c r="K233" s="97"/>
      <c r="L233" s="97"/>
      <c r="M233" s="97"/>
      <c r="N233" s="97"/>
      <c r="O233" s="97"/>
      <c r="P233" s="97"/>
      <c r="Q233" s="101"/>
      <c r="R233" s="1"/>
    </row>
    <row r="234" spans="1:18" ht="15" x14ac:dyDescent="0.25">
      <c r="A234" s="113"/>
      <c r="B234" s="74"/>
      <c r="C234" s="116"/>
      <c r="D234" s="74"/>
      <c r="E234" s="116"/>
      <c r="F234" s="95"/>
      <c r="G234" s="115"/>
      <c r="H234" s="117">
        <f t="shared" si="30"/>
        <v>0</v>
      </c>
      <c r="I234" s="95"/>
      <c r="J234" s="95"/>
      <c r="K234" s="95"/>
      <c r="L234" s="95"/>
      <c r="M234" s="95"/>
      <c r="N234" s="95"/>
      <c r="O234" s="95"/>
      <c r="P234" s="98"/>
      <c r="Q234" s="99">
        <f>IF(ISERROR(H234+I234+J234+K234+L234+M234+N234+O234),0,H234+I234+J234+K234+L234+M234+N234+O234)</f>
        <v>0</v>
      </c>
      <c r="R234" s="1"/>
    </row>
    <row r="235" spans="1:18" ht="15" x14ac:dyDescent="0.25">
      <c r="A235" s="96"/>
      <c r="B235" s="74"/>
      <c r="C235" s="96"/>
      <c r="D235" s="74"/>
      <c r="E235" s="96"/>
      <c r="F235" s="96"/>
      <c r="G235" s="96"/>
      <c r="H235" s="100"/>
      <c r="I235" s="96"/>
      <c r="J235" s="96"/>
      <c r="K235" s="96"/>
      <c r="L235" s="96"/>
      <c r="M235" s="96"/>
      <c r="N235" s="96"/>
      <c r="O235" s="96"/>
      <c r="P235" s="96"/>
      <c r="Q235" s="100"/>
      <c r="R235" s="1"/>
    </row>
    <row r="236" spans="1:18" ht="15.75" thickBot="1" x14ac:dyDescent="0.3">
      <c r="A236" s="103"/>
      <c r="B236" s="77"/>
      <c r="C236" s="103"/>
      <c r="D236" s="77"/>
      <c r="E236" s="103"/>
      <c r="F236" s="103"/>
      <c r="G236" s="103"/>
      <c r="H236" s="101"/>
      <c r="I236" s="103"/>
      <c r="J236" s="103"/>
      <c r="K236" s="103"/>
      <c r="L236" s="103"/>
      <c r="M236" s="103"/>
      <c r="N236" s="103"/>
      <c r="O236" s="103"/>
      <c r="P236" s="103"/>
      <c r="Q236" s="247"/>
      <c r="R236" s="1"/>
    </row>
    <row r="237" spans="1:18" x14ac:dyDescent="0.2">
      <c r="A237" s="215" t="s">
        <v>52</v>
      </c>
      <c r="B237" s="215"/>
      <c r="C237" s="215"/>
      <c r="D237" s="215"/>
      <c r="E237" s="215"/>
      <c r="F237" s="215"/>
      <c r="G237" s="215"/>
      <c r="H237" s="215"/>
      <c r="I237" s="215"/>
      <c r="J237" s="215"/>
      <c r="K237" s="215"/>
      <c r="L237" s="215"/>
      <c r="M237" s="215"/>
      <c r="N237" s="215"/>
      <c r="O237" s="215"/>
      <c r="P237" s="215"/>
      <c r="Q237" s="18"/>
      <c r="R237" s="1"/>
    </row>
    <row r="238" spans="1:18" ht="15" thickBo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" x14ac:dyDescent="0.25">
      <c r="A239" s="78"/>
      <c r="B239" s="79" t="s">
        <v>25</v>
      </c>
      <c r="C239" s="78" t="s">
        <v>26</v>
      </c>
      <c r="D239" s="78" t="s">
        <v>27</v>
      </c>
      <c r="E239" s="78" t="s">
        <v>26</v>
      </c>
      <c r="F239" s="216" t="s">
        <v>28</v>
      </c>
      <c r="G239" s="217"/>
      <c r="H239" s="217"/>
      <c r="I239" s="217"/>
      <c r="J239" s="218"/>
      <c r="K239" s="133" t="s">
        <v>29</v>
      </c>
      <c r="L239" s="134"/>
      <c r="M239" s="134"/>
      <c r="N239" s="135"/>
      <c r="O239" s="136" t="s">
        <v>58</v>
      </c>
      <c r="P239" s="47" t="s">
        <v>55</v>
      </c>
      <c r="Q239" s="169" t="s">
        <v>30</v>
      </c>
      <c r="R239" s="1"/>
    </row>
    <row r="240" spans="1:18" x14ac:dyDescent="0.2">
      <c r="A240" s="51"/>
      <c r="B240" s="50" t="s">
        <v>31</v>
      </c>
      <c r="C240" s="51" t="s">
        <v>32</v>
      </c>
      <c r="D240" s="52" t="s">
        <v>31</v>
      </c>
      <c r="E240" s="51" t="s">
        <v>33</v>
      </c>
      <c r="F240" s="53" t="s">
        <v>30</v>
      </c>
      <c r="G240" s="54" t="s">
        <v>34</v>
      </c>
      <c r="H240" s="55" t="s">
        <v>35</v>
      </c>
      <c r="I240" s="55" t="s">
        <v>36</v>
      </c>
      <c r="J240" s="56" t="s">
        <v>37</v>
      </c>
      <c r="K240" s="57"/>
      <c r="L240" s="58"/>
      <c r="M240" s="58"/>
      <c r="N240" s="80"/>
      <c r="O240" s="137"/>
      <c r="P240" s="60" t="s">
        <v>56</v>
      </c>
      <c r="Q240" s="170"/>
      <c r="R240" s="1"/>
    </row>
    <row r="241" spans="1:18" ht="15" thickBot="1" x14ac:dyDescent="0.25">
      <c r="A241" s="81" t="s">
        <v>38</v>
      </c>
      <c r="B241" s="82" t="s">
        <v>39</v>
      </c>
      <c r="C241" s="81" t="s">
        <v>40</v>
      </c>
      <c r="D241" s="83" t="s">
        <v>39</v>
      </c>
      <c r="E241" s="81" t="s">
        <v>40</v>
      </c>
      <c r="F241" s="84" t="s">
        <v>41</v>
      </c>
      <c r="G241" s="85" t="s">
        <v>41</v>
      </c>
      <c r="H241" s="86" t="s">
        <v>42</v>
      </c>
      <c r="I241" s="86" t="s">
        <v>18</v>
      </c>
      <c r="J241" s="87" t="s">
        <v>43</v>
      </c>
      <c r="K241" s="84" t="s">
        <v>44</v>
      </c>
      <c r="L241" s="86" t="s">
        <v>45</v>
      </c>
      <c r="M241" s="86" t="s">
        <v>46</v>
      </c>
      <c r="N241" s="87" t="s">
        <v>47</v>
      </c>
      <c r="O241" s="138"/>
      <c r="P241" s="71" t="s">
        <v>48</v>
      </c>
      <c r="Q241" s="171"/>
      <c r="R241" s="1"/>
    </row>
    <row r="242" spans="1:18" ht="15" x14ac:dyDescent="0.25">
      <c r="A242" s="157"/>
      <c r="B242" s="88"/>
      <c r="C242" s="160"/>
      <c r="D242" s="89"/>
      <c r="E242" s="116"/>
      <c r="F242" s="132"/>
      <c r="G242" s="158"/>
      <c r="H242" s="117">
        <f t="shared" ref="H242" si="31">(ROUND(F242,2)-ROUND(G242,2))*$Q$1</f>
        <v>0</v>
      </c>
      <c r="I242" s="132"/>
      <c r="J242" s="132"/>
      <c r="K242" s="132"/>
      <c r="L242" s="132"/>
      <c r="M242" s="132"/>
      <c r="N242" s="132"/>
      <c r="O242" s="132"/>
      <c r="P242" s="168"/>
      <c r="Q242" s="162">
        <f>IF(ISERROR(H242+I242+J242+K242+L242+M242+N242+O242),0,H242+I242+J242+K242+L242+M242+N242+O242)</f>
        <v>0</v>
      </c>
      <c r="R242" s="1"/>
    </row>
    <row r="243" spans="1:18" ht="15" x14ac:dyDescent="0.25">
      <c r="A243" s="96"/>
      <c r="B243" s="74"/>
      <c r="C243" s="96"/>
      <c r="D243" s="74"/>
      <c r="E243" s="96"/>
      <c r="F243" s="96"/>
      <c r="G243" s="96"/>
      <c r="H243" s="100"/>
      <c r="I243" s="96"/>
      <c r="J243" s="96"/>
      <c r="K243" s="96"/>
      <c r="L243" s="96"/>
      <c r="M243" s="96"/>
      <c r="N243" s="96"/>
      <c r="O243" s="96"/>
      <c r="P243" s="96"/>
      <c r="Q243" s="100"/>
      <c r="R243" s="1"/>
    </row>
    <row r="244" spans="1:18" ht="15" x14ac:dyDescent="0.25">
      <c r="A244" s="96"/>
      <c r="B244" s="74"/>
      <c r="C244" s="96"/>
      <c r="D244" s="74"/>
      <c r="E244" s="97"/>
      <c r="F244" s="97"/>
      <c r="G244" s="96"/>
      <c r="H244" s="101"/>
      <c r="I244" s="97"/>
      <c r="J244" s="97"/>
      <c r="K244" s="97"/>
      <c r="L244" s="97"/>
      <c r="M244" s="97"/>
      <c r="N244" s="97"/>
      <c r="O244" s="97"/>
      <c r="P244" s="97"/>
      <c r="Q244" s="101"/>
      <c r="R244" s="1"/>
    </row>
    <row r="245" spans="1:18" ht="15" x14ac:dyDescent="0.25">
      <c r="A245" s="113"/>
      <c r="B245" s="74"/>
      <c r="C245" s="116"/>
      <c r="D245" s="74"/>
      <c r="E245" s="116"/>
      <c r="F245" s="114"/>
      <c r="G245" s="115"/>
      <c r="H245" s="117">
        <f t="shared" ref="H245:H293" si="32">(ROUND(F245,2)-ROUND(G245,2))*$Q$1</f>
        <v>0</v>
      </c>
      <c r="I245" s="114"/>
      <c r="J245" s="114"/>
      <c r="K245" s="114"/>
      <c r="L245" s="114"/>
      <c r="M245" s="114"/>
      <c r="N245" s="114"/>
      <c r="O245" s="114"/>
      <c r="P245" s="98"/>
      <c r="Q245" s="117">
        <f>IF(ISERROR(H245+I245+J245+K245+L245+M245+N245+O245),0,H245+I245+J245+K245+L245+M245+N245+O245)</f>
        <v>0</v>
      </c>
      <c r="R245" s="1"/>
    </row>
    <row r="246" spans="1:18" ht="15" x14ac:dyDescent="0.25">
      <c r="A246" s="96"/>
      <c r="B246" s="74"/>
      <c r="C246" s="96"/>
      <c r="D246" s="74"/>
      <c r="E246" s="96"/>
      <c r="F246" s="96"/>
      <c r="G246" s="96"/>
      <c r="H246" s="100"/>
      <c r="I246" s="96"/>
      <c r="J246" s="96"/>
      <c r="K246" s="96"/>
      <c r="L246" s="96"/>
      <c r="M246" s="96"/>
      <c r="N246" s="96"/>
      <c r="O246" s="96"/>
      <c r="P246" s="96"/>
      <c r="Q246" s="100"/>
      <c r="R246" s="1"/>
    </row>
    <row r="247" spans="1:18" ht="15" x14ac:dyDescent="0.25">
      <c r="A247" s="97"/>
      <c r="B247" s="74"/>
      <c r="C247" s="97"/>
      <c r="D247" s="74"/>
      <c r="E247" s="97"/>
      <c r="F247" s="97"/>
      <c r="G247" s="97"/>
      <c r="H247" s="101"/>
      <c r="I247" s="97"/>
      <c r="J247" s="97"/>
      <c r="K247" s="97"/>
      <c r="L247" s="97"/>
      <c r="M247" s="97"/>
      <c r="N247" s="97"/>
      <c r="O247" s="97"/>
      <c r="P247" s="97"/>
      <c r="Q247" s="101"/>
      <c r="R247" s="1"/>
    </row>
    <row r="248" spans="1:18" ht="15" x14ac:dyDescent="0.25">
      <c r="A248" s="113"/>
      <c r="B248" s="74"/>
      <c r="C248" s="116"/>
      <c r="D248" s="74"/>
      <c r="E248" s="116"/>
      <c r="F248" s="114"/>
      <c r="G248" s="115"/>
      <c r="H248" s="117">
        <f t="shared" si="32"/>
        <v>0</v>
      </c>
      <c r="I248" s="95"/>
      <c r="J248" s="95"/>
      <c r="K248" s="95"/>
      <c r="L248" s="95"/>
      <c r="M248" s="95"/>
      <c r="N248" s="95"/>
      <c r="O248" s="95"/>
      <c r="P248" s="98"/>
      <c r="Q248" s="99">
        <f>IF(ISERROR(H248+I248+J248+K248+L248+M248+N248+O248),0,H248+I248+J248+K248+L248+M248+N248+O248)</f>
        <v>0</v>
      </c>
      <c r="R248" s="1"/>
    </row>
    <row r="249" spans="1:18" ht="15" x14ac:dyDescent="0.25">
      <c r="A249" s="96"/>
      <c r="B249" s="74"/>
      <c r="C249" s="96"/>
      <c r="D249" s="74"/>
      <c r="E249" s="96"/>
      <c r="F249" s="96"/>
      <c r="G249" s="96"/>
      <c r="H249" s="100"/>
      <c r="I249" s="96"/>
      <c r="J249" s="96"/>
      <c r="K249" s="96"/>
      <c r="L249" s="96"/>
      <c r="M249" s="96"/>
      <c r="N249" s="96"/>
      <c r="O249" s="96"/>
      <c r="P249" s="96"/>
      <c r="Q249" s="100"/>
      <c r="R249" s="1"/>
    </row>
    <row r="250" spans="1:18" ht="15" x14ac:dyDescent="0.25">
      <c r="A250" s="97"/>
      <c r="B250" s="74"/>
      <c r="C250" s="97"/>
      <c r="D250" s="74"/>
      <c r="E250" s="97"/>
      <c r="F250" s="97"/>
      <c r="G250" s="97"/>
      <c r="H250" s="101"/>
      <c r="I250" s="97"/>
      <c r="J250" s="97"/>
      <c r="K250" s="97"/>
      <c r="L250" s="97"/>
      <c r="M250" s="97"/>
      <c r="N250" s="97"/>
      <c r="O250" s="97"/>
      <c r="P250" s="97"/>
      <c r="Q250" s="101"/>
      <c r="R250" s="1"/>
    </row>
    <row r="251" spans="1:18" ht="15" x14ac:dyDescent="0.25">
      <c r="A251" s="113"/>
      <c r="B251" s="74"/>
      <c r="C251" s="116"/>
      <c r="D251" s="74"/>
      <c r="E251" s="116"/>
      <c r="F251" s="114"/>
      <c r="G251" s="115"/>
      <c r="H251" s="117">
        <f t="shared" si="32"/>
        <v>0</v>
      </c>
      <c r="I251" s="95"/>
      <c r="J251" s="95"/>
      <c r="K251" s="95"/>
      <c r="L251" s="95"/>
      <c r="M251" s="95"/>
      <c r="N251" s="95"/>
      <c r="O251" s="95"/>
      <c r="P251" s="98"/>
      <c r="Q251" s="99">
        <f>IF(ISERROR(H251+I251+J251+K251+L251+M251+N251+O251),0,H251+I251+J251+K251+L251+M251+N251+O251)</f>
        <v>0</v>
      </c>
      <c r="R251" s="1"/>
    </row>
    <row r="252" spans="1:18" ht="15" x14ac:dyDescent="0.25">
      <c r="A252" s="96"/>
      <c r="B252" s="74"/>
      <c r="C252" s="96"/>
      <c r="D252" s="74"/>
      <c r="E252" s="96"/>
      <c r="F252" s="96"/>
      <c r="G252" s="96"/>
      <c r="H252" s="100"/>
      <c r="I252" s="96"/>
      <c r="J252" s="96"/>
      <c r="K252" s="96"/>
      <c r="L252" s="96"/>
      <c r="M252" s="96"/>
      <c r="N252" s="96"/>
      <c r="O252" s="96"/>
      <c r="P252" s="96"/>
      <c r="Q252" s="100"/>
      <c r="R252" s="1"/>
    </row>
    <row r="253" spans="1:18" ht="15" x14ac:dyDescent="0.25">
      <c r="A253" s="97"/>
      <c r="B253" s="90"/>
      <c r="C253" s="97"/>
      <c r="D253" s="90"/>
      <c r="E253" s="97"/>
      <c r="F253" s="97"/>
      <c r="G253" s="97"/>
      <c r="H253" s="101"/>
      <c r="I253" s="97"/>
      <c r="J253" s="97"/>
      <c r="K253" s="97"/>
      <c r="L253" s="97"/>
      <c r="M253" s="97"/>
      <c r="N253" s="97"/>
      <c r="O253" s="97"/>
      <c r="P253" s="96"/>
      <c r="Q253" s="100"/>
      <c r="R253" s="1"/>
    </row>
    <row r="254" spans="1:18" ht="15" x14ac:dyDescent="0.25">
      <c r="A254" s="113"/>
      <c r="B254" s="91"/>
      <c r="C254" s="116"/>
      <c r="D254" s="91"/>
      <c r="E254" s="116"/>
      <c r="F254" s="95"/>
      <c r="G254" s="115"/>
      <c r="H254" s="117">
        <f t="shared" si="32"/>
        <v>0</v>
      </c>
      <c r="I254" s="95"/>
      <c r="J254" s="95"/>
      <c r="K254" s="95"/>
      <c r="L254" s="95"/>
      <c r="M254" s="95"/>
      <c r="N254" s="95"/>
      <c r="O254" s="95"/>
      <c r="P254" s="98"/>
      <c r="Q254" s="99">
        <f>IF(ISERROR(H254+I254+J254+K254+L254+M254+N254+O254),0,H254+I254+J254+K254+L254+M254+N254+O254)</f>
        <v>0</v>
      </c>
      <c r="R254" s="1"/>
    </row>
    <row r="255" spans="1:18" ht="15" x14ac:dyDescent="0.25">
      <c r="A255" s="96"/>
      <c r="B255" s="91"/>
      <c r="C255" s="96"/>
      <c r="D255" s="91"/>
      <c r="E255" s="96"/>
      <c r="F255" s="96"/>
      <c r="G255" s="96"/>
      <c r="H255" s="100"/>
      <c r="I255" s="96"/>
      <c r="J255" s="96"/>
      <c r="K255" s="96"/>
      <c r="L255" s="96"/>
      <c r="M255" s="96"/>
      <c r="N255" s="96"/>
      <c r="O255" s="96"/>
      <c r="P255" s="96"/>
      <c r="Q255" s="100"/>
      <c r="R255" s="1"/>
    </row>
    <row r="256" spans="1:18" ht="15" x14ac:dyDescent="0.25">
      <c r="A256" s="97"/>
      <c r="B256" s="91"/>
      <c r="C256" s="97"/>
      <c r="D256" s="91"/>
      <c r="E256" s="97"/>
      <c r="F256" s="97"/>
      <c r="G256" s="97"/>
      <c r="H256" s="101"/>
      <c r="I256" s="97"/>
      <c r="J256" s="97"/>
      <c r="K256" s="97"/>
      <c r="L256" s="97"/>
      <c r="M256" s="97"/>
      <c r="N256" s="97"/>
      <c r="O256" s="97"/>
      <c r="P256" s="97"/>
      <c r="Q256" s="101"/>
      <c r="R256" s="1"/>
    </row>
    <row r="257" spans="1:18" ht="15" x14ac:dyDescent="0.25">
      <c r="A257" s="113"/>
      <c r="B257" s="74"/>
      <c r="C257" s="116"/>
      <c r="D257" s="74"/>
      <c r="E257" s="116"/>
      <c r="F257" s="114"/>
      <c r="G257" s="115"/>
      <c r="H257" s="117">
        <f t="shared" si="32"/>
        <v>0</v>
      </c>
      <c r="I257" s="114"/>
      <c r="J257" s="114"/>
      <c r="K257" s="114"/>
      <c r="L257" s="114"/>
      <c r="M257" s="114"/>
      <c r="N257" s="114"/>
      <c r="O257" s="114"/>
      <c r="P257" s="98"/>
      <c r="Q257" s="117">
        <f>IF(ISERROR(H257+I257+J257+K257+L257+M257+N257+O257),0,H257+I257+J257+K257+L257+M257+N257+O257)</f>
        <v>0</v>
      </c>
      <c r="R257" s="1"/>
    </row>
    <row r="258" spans="1:18" ht="15" x14ac:dyDescent="0.25">
      <c r="A258" s="96"/>
      <c r="B258" s="74"/>
      <c r="C258" s="96"/>
      <c r="D258" s="74"/>
      <c r="E258" s="96"/>
      <c r="F258" s="96"/>
      <c r="G258" s="96"/>
      <c r="H258" s="100"/>
      <c r="I258" s="96"/>
      <c r="J258" s="96"/>
      <c r="K258" s="96"/>
      <c r="L258" s="96"/>
      <c r="M258" s="96"/>
      <c r="N258" s="96"/>
      <c r="O258" s="96"/>
      <c r="P258" s="96"/>
      <c r="Q258" s="100"/>
      <c r="R258" s="1"/>
    </row>
    <row r="259" spans="1:18" ht="15" x14ac:dyDescent="0.25">
      <c r="A259" s="97"/>
      <c r="B259" s="74"/>
      <c r="C259" s="97"/>
      <c r="D259" s="74"/>
      <c r="E259" s="97"/>
      <c r="F259" s="97"/>
      <c r="G259" s="97"/>
      <c r="H259" s="101"/>
      <c r="I259" s="97"/>
      <c r="J259" s="97"/>
      <c r="K259" s="97"/>
      <c r="L259" s="97"/>
      <c r="M259" s="97"/>
      <c r="N259" s="97"/>
      <c r="O259" s="97"/>
      <c r="P259" s="97"/>
      <c r="Q259" s="101"/>
      <c r="R259" s="1"/>
    </row>
    <row r="260" spans="1:18" ht="15" x14ac:dyDescent="0.25">
      <c r="A260" s="113"/>
      <c r="B260" s="74"/>
      <c r="C260" s="116"/>
      <c r="D260" s="74"/>
      <c r="E260" s="116"/>
      <c r="F260" s="114"/>
      <c r="G260" s="115"/>
      <c r="H260" s="117">
        <f t="shared" si="32"/>
        <v>0</v>
      </c>
      <c r="I260" s="95"/>
      <c r="J260" s="95"/>
      <c r="K260" s="95"/>
      <c r="L260" s="95"/>
      <c r="M260" s="95"/>
      <c r="N260" s="95"/>
      <c r="O260" s="95"/>
      <c r="P260" s="98"/>
      <c r="Q260" s="99">
        <f>IF(ISERROR(H260+I260+J260+K260+L260+M260+N260+O260),0,H260+I260+J260+K260+L260+M260+N260+O260)</f>
        <v>0</v>
      </c>
      <c r="R260" s="1"/>
    </row>
    <row r="261" spans="1:18" ht="15" x14ac:dyDescent="0.25">
      <c r="A261" s="96"/>
      <c r="B261" s="74"/>
      <c r="C261" s="96"/>
      <c r="D261" s="74"/>
      <c r="E261" s="96"/>
      <c r="F261" s="96"/>
      <c r="G261" s="96"/>
      <c r="H261" s="100"/>
      <c r="I261" s="96"/>
      <c r="J261" s="96"/>
      <c r="K261" s="96"/>
      <c r="L261" s="96"/>
      <c r="M261" s="96"/>
      <c r="N261" s="96"/>
      <c r="O261" s="96"/>
      <c r="P261" s="96"/>
      <c r="Q261" s="100"/>
      <c r="R261" s="1"/>
    </row>
    <row r="262" spans="1:18" ht="15" x14ac:dyDescent="0.25">
      <c r="A262" s="97"/>
      <c r="B262" s="74"/>
      <c r="C262" s="97"/>
      <c r="D262" s="74"/>
      <c r="E262" s="97"/>
      <c r="F262" s="97"/>
      <c r="G262" s="97"/>
      <c r="H262" s="101"/>
      <c r="I262" s="97"/>
      <c r="J262" s="97"/>
      <c r="K262" s="97"/>
      <c r="L262" s="97"/>
      <c r="M262" s="97"/>
      <c r="N262" s="97"/>
      <c r="O262" s="97"/>
      <c r="P262" s="97"/>
      <c r="Q262" s="101"/>
      <c r="R262" s="1"/>
    </row>
    <row r="263" spans="1:18" ht="15" x14ac:dyDescent="0.25">
      <c r="A263" s="113"/>
      <c r="B263" s="74"/>
      <c r="C263" s="116"/>
      <c r="D263" s="74"/>
      <c r="E263" s="116"/>
      <c r="F263" s="114"/>
      <c r="G263" s="115"/>
      <c r="H263" s="117">
        <f t="shared" si="32"/>
        <v>0</v>
      </c>
      <c r="I263" s="95"/>
      <c r="J263" s="95"/>
      <c r="K263" s="95"/>
      <c r="L263" s="95"/>
      <c r="M263" s="95"/>
      <c r="N263" s="95"/>
      <c r="O263" s="95"/>
      <c r="P263" s="98"/>
      <c r="Q263" s="99">
        <f>IF(ISERROR(H263+I263+J263+K263+L263+M263+N263+O263),0,H263+I263+J263+K263+L263+M263+N263+O263)</f>
        <v>0</v>
      </c>
      <c r="R263" s="1"/>
    </row>
    <row r="264" spans="1:18" ht="15" x14ac:dyDescent="0.25">
      <c r="A264" s="96"/>
      <c r="B264" s="74"/>
      <c r="C264" s="96"/>
      <c r="D264" s="74"/>
      <c r="E264" s="96"/>
      <c r="F264" s="96"/>
      <c r="G264" s="96"/>
      <c r="H264" s="100"/>
      <c r="I264" s="96"/>
      <c r="J264" s="96"/>
      <c r="K264" s="96"/>
      <c r="L264" s="96"/>
      <c r="M264" s="96"/>
      <c r="N264" s="96"/>
      <c r="O264" s="96"/>
      <c r="P264" s="96"/>
      <c r="Q264" s="100"/>
      <c r="R264" s="1"/>
    </row>
    <row r="265" spans="1:18" ht="15" x14ac:dyDescent="0.25">
      <c r="A265" s="97"/>
      <c r="B265" s="74"/>
      <c r="C265" s="97"/>
      <c r="D265" s="74"/>
      <c r="E265" s="97"/>
      <c r="F265" s="97"/>
      <c r="G265" s="97"/>
      <c r="H265" s="101"/>
      <c r="I265" s="97"/>
      <c r="J265" s="97"/>
      <c r="K265" s="97"/>
      <c r="L265" s="97"/>
      <c r="M265" s="97"/>
      <c r="N265" s="97"/>
      <c r="O265" s="97"/>
      <c r="P265" s="97"/>
      <c r="Q265" s="101"/>
      <c r="R265" s="1"/>
    </row>
    <row r="266" spans="1:18" ht="15" x14ac:dyDescent="0.25">
      <c r="A266" s="113"/>
      <c r="B266" s="74"/>
      <c r="C266" s="116"/>
      <c r="D266" s="74"/>
      <c r="E266" s="116"/>
      <c r="F266" s="114"/>
      <c r="G266" s="115"/>
      <c r="H266" s="117">
        <f t="shared" si="32"/>
        <v>0</v>
      </c>
      <c r="I266" s="95"/>
      <c r="J266" s="95"/>
      <c r="K266" s="95"/>
      <c r="L266" s="95"/>
      <c r="M266" s="95"/>
      <c r="N266" s="95"/>
      <c r="O266" s="95"/>
      <c r="P266" s="98"/>
      <c r="Q266" s="99">
        <f>IF(ISERROR(H266+I266+J266+K266+L266+M266+N266+O266),0,H266+I266+J266+K266+L266+M266+N266+O266)</f>
        <v>0</v>
      </c>
      <c r="R266" s="1"/>
    </row>
    <row r="267" spans="1:18" ht="15" x14ac:dyDescent="0.25">
      <c r="A267" s="96"/>
      <c r="B267" s="74"/>
      <c r="C267" s="96"/>
      <c r="D267" s="74"/>
      <c r="E267" s="96"/>
      <c r="F267" s="96"/>
      <c r="G267" s="96"/>
      <c r="H267" s="100"/>
      <c r="I267" s="96"/>
      <c r="J267" s="96"/>
      <c r="K267" s="96"/>
      <c r="L267" s="96"/>
      <c r="M267" s="96"/>
      <c r="N267" s="96"/>
      <c r="O267" s="96"/>
      <c r="P267" s="96"/>
      <c r="Q267" s="100"/>
      <c r="R267" s="1"/>
    </row>
    <row r="268" spans="1:18" ht="15" x14ac:dyDescent="0.25">
      <c r="A268" s="97"/>
      <c r="B268" s="90"/>
      <c r="C268" s="97"/>
      <c r="D268" s="90"/>
      <c r="E268" s="97"/>
      <c r="F268" s="97"/>
      <c r="G268" s="97"/>
      <c r="H268" s="101"/>
      <c r="I268" s="97"/>
      <c r="J268" s="97"/>
      <c r="K268" s="97"/>
      <c r="L268" s="97"/>
      <c r="M268" s="97"/>
      <c r="N268" s="97"/>
      <c r="O268" s="97"/>
      <c r="P268" s="96"/>
      <c r="Q268" s="100"/>
      <c r="R268" s="1"/>
    </row>
    <row r="269" spans="1:18" ht="15" x14ac:dyDescent="0.25">
      <c r="A269" s="113"/>
      <c r="B269" s="91"/>
      <c r="C269" s="116"/>
      <c r="D269" s="91"/>
      <c r="E269" s="116"/>
      <c r="F269" s="95"/>
      <c r="G269" s="115"/>
      <c r="H269" s="117">
        <f t="shared" si="32"/>
        <v>0</v>
      </c>
      <c r="I269" s="95"/>
      <c r="J269" s="95"/>
      <c r="K269" s="95"/>
      <c r="L269" s="95"/>
      <c r="M269" s="95"/>
      <c r="N269" s="95"/>
      <c r="O269" s="95"/>
      <c r="P269" s="98"/>
      <c r="Q269" s="99">
        <f>IF(ISERROR(H269+I269+J269+K269+L269+M269+N269+O269),0,H269+I269+J269+K269+L269+M269+N269+O269)</f>
        <v>0</v>
      </c>
      <c r="R269" s="1"/>
    </row>
    <row r="270" spans="1:18" ht="15" x14ac:dyDescent="0.25">
      <c r="A270" s="96"/>
      <c r="B270" s="91"/>
      <c r="C270" s="96"/>
      <c r="D270" s="91"/>
      <c r="E270" s="96"/>
      <c r="F270" s="96"/>
      <c r="G270" s="96"/>
      <c r="H270" s="100"/>
      <c r="I270" s="96"/>
      <c r="J270" s="96"/>
      <c r="K270" s="96"/>
      <c r="L270" s="96"/>
      <c r="M270" s="96"/>
      <c r="N270" s="96"/>
      <c r="O270" s="96"/>
      <c r="P270" s="96"/>
      <c r="Q270" s="100"/>
      <c r="R270" s="1"/>
    </row>
    <row r="271" spans="1:18" ht="15" x14ac:dyDescent="0.25">
      <c r="A271" s="97"/>
      <c r="B271" s="91"/>
      <c r="C271" s="97"/>
      <c r="D271" s="91"/>
      <c r="E271" s="97"/>
      <c r="F271" s="97"/>
      <c r="G271" s="97"/>
      <c r="H271" s="101"/>
      <c r="I271" s="97"/>
      <c r="J271" s="97"/>
      <c r="K271" s="97"/>
      <c r="L271" s="97"/>
      <c r="M271" s="97"/>
      <c r="N271" s="97"/>
      <c r="O271" s="97"/>
      <c r="P271" s="97"/>
      <c r="Q271" s="101"/>
      <c r="R271" s="1"/>
    </row>
    <row r="272" spans="1:18" ht="15" x14ac:dyDescent="0.25">
      <c r="A272" s="113"/>
      <c r="B272" s="74"/>
      <c r="C272" s="116"/>
      <c r="D272" s="74"/>
      <c r="E272" s="116"/>
      <c r="F272" s="114"/>
      <c r="G272" s="115"/>
      <c r="H272" s="117">
        <f t="shared" si="32"/>
        <v>0</v>
      </c>
      <c r="I272" s="114"/>
      <c r="J272" s="114"/>
      <c r="K272" s="114"/>
      <c r="L272" s="114"/>
      <c r="M272" s="114"/>
      <c r="N272" s="114"/>
      <c r="O272" s="114"/>
      <c r="P272" s="98"/>
      <c r="Q272" s="117">
        <f>IF(ISERROR(H272+I272+J272+K272+L272+M272+N272+O272),0,H272+I272+J272+K272+L272+M272+N272+O272)</f>
        <v>0</v>
      </c>
      <c r="R272" s="1"/>
    </row>
    <row r="273" spans="1:18" ht="15" x14ac:dyDescent="0.25">
      <c r="A273" s="96"/>
      <c r="B273" s="74"/>
      <c r="C273" s="96"/>
      <c r="D273" s="74"/>
      <c r="E273" s="96"/>
      <c r="F273" s="96"/>
      <c r="G273" s="96"/>
      <c r="H273" s="100"/>
      <c r="I273" s="96"/>
      <c r="J273" s="96"/>
      <c r="K273" s="96"/>
      <c r="L273" s="96"/>
      <c r="M273" s="96"/>
      <c r="N273" s="96"/>
      <c r="O273" s="96"/>
      <c r="P273" s="96"/>
      <c r="Q273" s="100"/>
      <c r="R273" s="1"/>
    </row>
    <row r="274" spans="1:18" ht="15" x14ac:dyDescent="0.25">
      <c r="A274" s="97"/>
      <c r="B274" s="74"/>
      <c r="C274" s="97"/>
      <c r="D274" s="74"/>
      <c r="E274" s="97"/>
      <c r="F274" s="97"/>
      <c r="G274" s="97"/>
      <c r="H274" s="101"/>
      <c r="I274" s="97"/>
      <c r="J274" s="97"/>
      <c r="K274" s="97"/>
      <c r="L274" s="97"/>
      <c r="M274" s="97"/>
      <c r="N274" s="97"/>
      <c r="O274" s="97"/>
      <c r="P274" s="97"/>
      <c r="Q274" s="101"/>
      <c r="R274" s="1"/>
    </row>
    <row r="275" spans="1:18" ht="15" x14ac:dyDescent="0.25">
      <c r="A275" s="113"/>
      <c r="B275" s="74"/>
      <c r="C275" s="116"/>
      <c r="D275" s="74"/>
      <c r="E275" s="116"/>
      <c r="F275" s="114"/>
      <c r="G275" s="115"/>
      <c r="H275" s="117">
        <f t="shared" si="32"/>
        <v>0</v>
      </c>
      <c r="I275" s="95"/>
      <c r="J275" s="95"/>
      <c r="K275" s="95"/>
      <c r="L275" s="95"/>
      <c r="M275" s="95"/>
      <c r="N275" s="95"/>
      <c r="O275" s="95"/>
      <c r="P275" s="98"/>
      <c r="Q275" s="99">
        <f>IF(ISERROR(H275+I275+J275+K275+L275+M275+N275+O275),0,H275+I275+J275+K275+L275+M275+N275+O275)</f>
        <v>0</v>
      </c>
      <c r="R275" s="1"/>
    </row>
    <row r="276" spans="1:18" ht="15" x14ac:dyDescent="0.25">
      <c r="A276" s="96"/>
      <c r="B276" s="74"/>
      <c r="C276" s="96"/>
      <c r="D276" s="74"/>
      <c r="E276" s="96"/>
      <c r="F276" s="96"/>
      <c r="G276" s="96"/>
      <c r="H276" s="100"/>
      <c r="I276" s="96"/>
      <c r="J276" s="96"/>
      <c r="K276" s="96"/>
      <c r="L276" s="96"/>
      <c r="M276" s="96"/>
      <c r="N276" s="96"/>
      <c r="O276" s="96"/>
      <c r="P276" s="96"/>
      <c r="Q276" s="100"/>
      <c r="R276" s="1"/>
    </row>
    <row r="277" spans="1:18" ht="15" x14ac:dyDescent="0.25">
      <c r="A277" s="97"/>
      <c r="B277" s="74"/>
      <c r="C277" s="97"/>
      <c r="D277" s="74"/>
      <c r="E277" s="97"/>
      <c r="F277" s="97"/>
      <c r="G277" s="97"/>
      <c r="H277" s="101"/>
      <c r="I277" s="97"/>
      <c r="J277" s="97"/>
      <c r="K277" s="97"/>
      <c r="L277" s="97"/>
      <c r="M277" s="97"/>
      <c r="N277" s="97"/>
      <c r="O277" s="97"/>
      <c r="P277" s="97"/>
      <c r="Q277" s="101"/>
      <c r="R277" s="1"/>
    </row>
    <row r="278" spans="1:18" ht="15" x14ac:dyDescent="0.25">
      <c r="A278" s="113"/>
      <c r="B278" s="74"/>
      <c r="C278" s="116"/>
      <c r="D278" s="74"/>
      <c r="E278" s="116"/>
      <c r="F278" s="114"/>
      <c r="G278" s="115"/>
      <c r="H278" s="117">
        <f t="shared" si="32"/>
        <v>0</v>
      </c>
      <c r="I278" s="95"/>
      <c r="J278" s="95"/>
      <c r="K278" s="95"/>
      <c r="L278" s="95"/>
      <c r="M278" s="95"/>
      <c r="N278" s="95"/>
      <c r="O278" s="95"/>
      <c r="P278" s="98"/>
      <c r="Q278" s="99">
        <f>IF(ISERROR(H278+I278+J278+K278+L278+M278+N278+O278),0,H278+I278+J278+K278+L278+M278+N278+O278)</f>
        <v>0</v>
      </c>
      <c r="R278" s="1"/>
    </row>
    <row r="279" spans="1:18" ht="15" x14ac:dyDescent="0.25">
      <c r="A279" s="96"/>
      <c r="B279" s="74"/>
      <c r="C279" s="96"/>
      <c r="D279" s="74"/>
      <c r="E279" s="96"/>
      <c r="F279" s="96"/>
      <c r="G279" s="96"/>
      <c r="H279" s="100"/>
      <c r="I279" s="96"/>
      <c r="J279" s="96"/>
      <c r="K279" s="96"/>
      <c r="L279" s="96"/>
      <c r="M279" s="96"/>
      <c r="N279" s="96"/>
      <c r="O279" s="96"/>
      <c r="P279" s="96"/>
      <c r="Q279" s="100"/>
      <c r="R279" s="1"/>
    </row>
    <row r="280" spans="1:18" ht="15" x14ac:dyDescent="0.25">
      <c r="A280" s="97"/>
      <c r="B280" s="74"/>
      <c r="C280" s="97"/>
      <c r="D280" s="74"/>
      <c r="E280" s="97"/>
      <c r="F280" s="97"/>
      <c r="G280" s="97"/>
      <c r="H280" s="101"/>
      <c r="I280" s="97"/>
      <c r="J280" s="97"/>
      <c r="K280" s="97"/>
      <c r="L280" s="97"/>
      <c r="M280" s="97"/>
      <c r="N280" s="97"/>
      <c r="O280" s="97"/>
      <c r="P280" s="97"/>
      <c r="Q280" s="101"/>
      <c r="R280" s="1"/>
    </row>
    <row r="281" spans="1:18" ht="15" x14ac:dyDescent="0.25">
      <c r="A281" s="113"/>
      <c r="B281" s="74"/>
      <c r="C281" s="116"/>
      <c r="D281" s="74"/>
      <c r="E281" s="116"/>
      <c r="F281" s="114"/>
      <c r="G281" s="115"/>
      <c r="H281" s="117">
        <f t="shared" si="32"/>
        <v>0</v>
      </c>
      <c r="I281" s="95"/>
      <c r="J281" s="95"/>
      <c r="K281" s="95"/>
      <c r="L281" s="95"/>
      <c r="M281" s="95"/>
      <c r="N281" s="95"/>
      <c r="O281" s="95"/>
      <c r="P281" s="98"/>
      <c r="Q281" s="99">
        <f>IF(ISERROR(H281+I281+J281+K281+L281+M281+N281+O281),0,H281+I281+J281+K281+L281+M281+N281+O281)</f>
        <v>0</v>
      </c>
      <c r="R281" s="1"/>
    </row>
    <row r="282" spans="1:18" ht="15" x14ac:dyDescent="0.25">
      <c r="A282" s="96"/>
      <c r="B282" s="74"/>
      <c r="C282" s="96"/>
      <c r="D282" s="74"/>
      <c r="E282" s="96"/>
      <c r="F282" s="96"/>
      <c r="G282" s="96"/>
      <c r="H282" s="100"/>
      <c r="I282" s="96"/>
      <c r="J282" s="96"/>
      <c r="K282" s="96"/>
      <c r="L282" s="96"/>
      <c r="M282" s="96"/>
      <c r="N282" s="96"/>
      <c r="O282" s="96"/>
      <c r="P282" s="96"/>
      <c r="Q282" s="100"/>
      <c r="R282" s="1"/>
    </row>
    <row r="283" spans="1:18" ht="15" x14ac:dyDescent="0.25">
      <c r="A283" s="97"/>
      <c r="B283" s="74"/>
      <c r="C283" s="97"/>
      <c r="D283" s="74"/>
      <c r="E283" s="97"/>
      <c r="F283" s="97"/>
      <c r="G283" s="97"/>
      <c r="H283" s="101"/>
      <c r="I283" s="97"/>
      <c r="J283" s="97"/>
      <c r="K283" s="97"/>
      <c r="L283" s="97"/>
      <c r="M283" s="97"/>
      <c r="N283" s="97"/>
      <c r="O283" s="97"/>
      <c r="P283" s="97"/>
      <c r="Q283" s="101"/>
      <c r="R283" s="1"/>
    </row>
    <row r="284" spans="1:18" ht="15" x14ac:dyDescent="0.25">
      <c r="A284" s="113"/>
      <c r="B284" s="74"/>
      <c r="C284" s="116"/>
      <c r="D284" s="74"/>
      <c r="E284" s="116"/>
      <c r="F284" s="114"/>
      <c r="G284" s="115"/>
      <c r="H284" s="117">
        <f t="shared" si="32"/>
        <v>0</v>
      </c>
      <c r="I284" s="95"/>
      <c r="J284" s="95"/>
      <c r="K284" s="95"/>
      <c r="L284" s="95"/>
      <c r="M284" s="95"/>
      <c r="N284" s="95"/>
      <c r="O284" s="95"/>
      <c r="P284" s="98"/>
      <c r="Q284" s="99">
        <f>IF(ISERROR(H284+I284+J284+K284+L284+M284+N284+O284),0,H284+I284+J284+K284+L284+M284+N284+O284)</f>
        <v>0</v>
      </c>
      <c r="R284" s="1"/>
    </row>
    <row r="285" spans="1:18" ht="15" x14ac:dyDescent="0.25">
      <c r="A285" s="96"/>
      <c r="B285" s="74"/>
      <c r="C285" s="96"/>
      <c r="D285" s="74"/>
      <c r="E285" s="96"/>
      <c r="F285" s="96"/>
      <c r="G285" s="96"/>
      <c r="H285" s="100"/>
      <c r="I285" s="96"/>
      <c r="J285" s="96"/>
      <c r="K285" s="96"/>
      <c r="L285" s="96"/>
      <c r="M285" s="96"/>
      <c r="N285" s="96"/>
      <c r="O285" s="96"/>
      <c r="P285" s="96"/>
      <c r="Q285" s="100"/>
      <c r="R285" s="1"/>
    </row>
    <row r="286" spans="1:18" ht="15" x14ac:dyDescent="0.25">
      <c r="A286" s="97"/>
      <c r="B286" s="74"/>
      <c r="C286" s="97"/>
      <c r="D286" s="74"/>
      <c r="E286" s="97"/>
      <c r="F286" s="97"/>
      <c r="G286" s="97"/>
      <c r="H286" s="101"/>
      <c r="I286" s="97"/>
      <c r="J286" s="97"/>
      <c r="K286" s="97"/>
      <c r="L286" s="97"/>
      <c r="M286" s="97"/>
      <c r="N286" s="97"/>
      <c r="O286" s="97"/>
      <c r="P286" s="97"/>
      <c r="Q286" s="101"/>
      <c r="R286" s="1"/>
    </row>
    <row r="287" spans="1:18" ht="15" x14ac:dyDescent="0.25">
      <c r="A287" s="113"/>
      <c r="B287" s="74"/>
      <c r="C287" s="116"/>
      <c r="D287" s="74"/>
      <c r="E287" s="116"/>
      <c r="F287" s="114"/>
      <c r="G287" s="115"/>
      <c r="H287" s="117">
        <f t="shared" si="32"/>
        <v>0</v>
      </c>
      <c r="I287" s="95"/>
      <c r="J287" s="95"/>
      <c r="K287" s="95"/>
      <c r="L287" s="95"/>
      <c r="M287" s="95"/>
      <c r="N287" s="95"/>
      <c r="O287" s="95"/>
      <c r="P287" s="98"/>
      <c r="Q287" s="99">
        <f>IF(ISERROR(H287+I287+J287+K287+L287+M287+N287+O287),0,H287+I287+J287+K287+L287+M287+N287+O287)</f>
        <v>0</v>
      </c>
      <c r="R287" s="1"/>
    </row>
    <row r="288" spans="1:18" ht="15" x14ac:dyDescent="0.25">
      <c r="A288" s="96"/>
      <c r="B288" s="74"/>
      <c r="C288" s="96"/>
      <c r="D288" s="74"/>
      <c r="E288" s="96"/>
      <c r="F288" s="96"/>
      <c r="G288" s="96"/>
      <c r="H288" s="100"/>
      <c r="I288" s="96"/>
      <c r="J288" s="96"/>
      <c r="K288" s="96"/>
      <c r="L288" s="96"/>
      <c r="M288" s="96"/>
      <c r="N288" s="96"/>
      <c r="O288" s="96"/>
      <c r="P288" s="96"/>
      <c r="Q288" s="100"/>
      <c r="R288" s="1"/>
    </row>
    <row r="289" spans="1:18" ht="15" x14ac:dyDescent="0.25">
      <c r="A289" s="97"/>
      <c r="B289" s="74"/>
      <c r="C289" s="97"/>
      <c r="D289" s="74"/>
      <c r="E289" s="97"/>
      <c r="F289" s="97"/>
      <c r="G289" s="97"/>
      <c r="H289" s="101"/>
      <c r="I289" s="97"/>
      <c r="J289" s="97"/>
      <c r="K289" s="97"/>
      <c r="L289" s="97"/>
      <c r="M289" s="97"/>
      <c r="N289" s="97"/>
      <c r="O289" s="97"/>
      <c r="P289" s="97"/>
      <c r="Q289" s="101"/>
      <c r="R289" s="1"/>
    </row>
    <row r="290" spans="1:18" ht="15" x14ac:dyDescent="0.25">
      <c r="A290" s="113"/>
      <c r="B290" s="74"/>
      <c r="C290" s="116"/>
      <c r="D290" s="74"/>
      <c r="E290" s="116"/>
      <c r="F290" s="114"/>
      <c r="G290" s="115"/>
      <c r="H290" s="117">
        <f t="shared" si="32"/>
        <v>0</v>
      </c>
      <c r="I290" s="95"/>
      <c r="J290" s="95"/>
      <c r="K290" s="95"/>
      <c r="L290" s="95"/>
      <c r="M290" s="95"/>
      <c r="N290" s="95"/>
      <c r="O290" s="95"/>
      <c r="P290" s="98"/>
      <c r="Q290" s="99">
        <f>IF(ISERROR(H290+I290+J290+K290+L290+M290+N290+O290),0,H290+I290+J290+K290+L290+M290+N290+O290)</f>
        <v>0</v>
      </c>
      <c r="R290" s="1"/>
    </row>
    <row r="291" spans="1:18" ht="15" x14ac:dyDescent="0.25">
      <c r="A291" s="96"/>
      <c r="B291" s="74"/>
      <c r="C291" s="96"/>
      <c r="D291" s="74"/>
      <c r="E291" s="96"/>
      <c r="F291" s="96"/>
      <c r="G291" s="96"/>
      <c r="H291" s="100"/>
      <c r="I291" s="96"/>
      <c r="J291" s="96"/>
      <c r="K291" s="96"/>
      <c r="L291" s="96"/>
      <c r="M291" s="96"/>
      <c r="N291" s="96"/>
      <c r="O291" s="96"/>
      <c r="P291" s="96"/>
      <c r="Q291" s="100"/>
      <c r="R291" s="1"/>
    </row>
    <row r="292" spans="1:18" ht="15" x14ac:dyDescent="0.25">
      <c r="A292" s="97"/>
      <c r="B292" s="74"/>
      <c r="C292" s="97"/>
      <c r="D292" s="74"/>
      <c r="E292" s="97"/>
      <c r="F292" s="97"/>
      <c r="G292" s="97"/>
      <c r="H292" s="101"/>
      <c r="I292" s="97"/>
      <c r="J292" s="97"/>
      <c r="K292" s="97"/>
      <c r="L292" s="97"/>
      <c r="M292" s="97"/>
      <c r="N292" s="97"/>
      <c r="O292" s="97"/>
      <c r="P292" s="97"/>
      <c r="Q292" s="101"/>
      <c r="R292" s="1"/>
    </row>
    <row r="293" spans="1:18" ht="15" x14ac:dyDescent="0.25">
      <c r="A293" s="113"/>
      <c r="B293" s="74"/>
      <c r="C293" s="116"/>
      <c r="D293" s="74"/>
      <c r="E293" s="116"/>
      <c r="F293" s="95"/>
      <c r="G293" s="115"/>
      <c r="H293" s="117">
        <f t="shared" si="32"/>
        <v>0</v>
      </c>
      <c r="I293" s="95"/>
      <c r="J293" s="95"/>
      <c r="K293" s="95"/>
      <c r="L293" s="95"/>
      <c r="M293" s="95"/>
      <c r="N293" s="95"/>
      <c r="O293" s="95"/>
      <c r="P293" s="98"/>
      <c r="Q293" s="99">
        <f>IF(ISERROR(H293+I293+J293+K293+L293+M293+N293+O293),0,H293+I293+J293+K293+L293+M293+N293+O293)</f>
        <v>0</v>
      </c>
      <c r="R293" s="1"/>
    </row>
    <row r="294" spans="1:18" ht="15" x14ac:dyDescent="0.25">
      <c r="A294" s="96"/>
      <c r="B294" s="74"/>
      <c r="C294" s="96"/>
      <c r="D294" s="74"/>
      <c r="E294" s="96"/>
      <c r="F294" s="96"/>
      <c r="G294" s="96"/>
      <c r="H294" s="100"/>
      <c r="I294" s="96"/>
      <c r="J294" s="96"/>
      <c r="K294" s="96"/>
      <c r="L294" s="96"/>
      <c r="M294" s="96"/>
      <c r="N294" s="96"/>
      <c r="O294" s="96"/>
      <c r="P294" s="96"/>
      <c r="Q294" s="100"/>
      <c r="R294" s="1"/>
    </row>
    <row r="295" spans="1:18" ht="15.75" thickBot="1" x14ac:dyDescent="0.3">
      <c r="A295" s="103"/>
      <c r="B295" s="77"/>
      <c r="C295" s="103"/>
      <c r="D295" s="77"/>
      <c r="E295" s="103"/>
      <c r="F295" s="103"/>
      <c r="G295" s="103"/>
      <c r="H295" s="101"/>
      <c r="I295" s="103"/>
      <c r="J295" s="103"/>
      <c r="K295" s="103"/>
      <c r="L295" s="103"/>
      <c r="M295" s="103"/>
      <c r="N295" s="103"/>
      <c r="O295" s="103"/>
      <c r="P295" s="103"/>
      <c r="Q295" s="247"/>
      <c r="R295" s="1"/>
    </row>
    <row r="296" spans="1:18" x14ac:dyDescent="0.2">
      <c r="A296" s="215" t="s">
        <v>53</v>
      </c>
      <c r="B296" s="215"/>
      <c r="C296" s="215"/>
      <c r="D296" s="215"/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18"/>
      <c r="R296" s="1"/>
    </row>
    <row r="297" spans="1:18" ht="15" thickBo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" x14ac:dyDescent="0.25">
      <c r="A298" s="78"/>
      <c r="B298" s="79" t="s">
        <v>25</v>
      </c>
      <c r="C298" s="78" t="s">
        <v>26</v>
      </c>
      <c r="D298" s="78" t="s">
        <v>27</v>
      </c>
      <c r="E298" s="78" t="s">
        <v>26</v>
      </c>
      <c r="F298" s="216" t="s">
        <v>28</v>
      </c>
      <c r="G298" s="217"/>
      <c r="H298" s="217"/>
      <c r="I298" s="217"/>
      <c r="J298" s="218"/>
      <c r="K298" s="133" t="s">
        <v>29</v>
      </c>
      <c r="L298" s="134"/>
      <c r="M298" s="134"/>
      <c r="N298" s="135"/>
      <c r="O298" s="136" t="s">
        <v>58</v>
      </c>
      <c r="P298" s="47" t="s">
        <v>55</v>
      </c>
      <c r="Q298" s="169" t="s">
        <v>30</v>
      </c>
      <c r="R298" s="1"/>
    </row>
    <row r="299" spans="1:18" x14ac:dyDescent="0.2">
      <c r="A299" s="51"/>
      <c r="B299" s="50" t="s">
        <v>31</v>
      </c>
      <c r="C299" s="51" t="s">
        <v>32</v>
      </c>
      <c r="D299" s="52" t="s">
        <v>31</v>
      </c>
      <c r="E299" s="51" t="s">
        <v>33</v>
      </c>
      <c r="F299" s="53" t="s">
        <v>30</v>
      </c>
      <c r="G299" s="54" t="s">
        <v>34</v>
      </c>
      <c r="H299" s="55" t="s">
        <v>35</v>
      </c>
      <c r="I299" s="55" t="s">
        <v>36</v>
      </c>
      <c r="J299" s="56" t="s">
        <v>37</v>
      </c>
      <c r="K299" s="57"/>
      <c r="L299" s="58"/>
      <c r="M299" s="58"/>
      <c r="N299" s="80"/>
      <c r="O299" s="137"/>
      <c r="P299" s="60" t="s">
        <v>56</v>
      </c>
      <c r="Q299" s="170"/>
      <c r="R299" s="1"/>
    </row>
    <row r="300" spans="1:18" ht="15" thickBot="1" x14ac:dyDescent="0.25">
      <c r="A300" s="81" t="s">
        <v>38</v>
      </c>
      <c r="B300" s="82" t="s">
        <v>39</v>
      </c>
      <c r="C300" s="81" t="s">
        <v>40</v>
      </c>
      <c r="D300" s="83" t="s">
        <v>39</v>
      </c>
      <c r="E300" s="81" t="s">
        <v>40</v>
      </c>
      <c r="F300" s="84" t="s">
        <v>41</v>
      </c>
      <c r="G300" s="85" t="s">
        <v>41</v>
      </c>
      <c r="H300" s="86" t="s">
        <v>42</v>
      </c>
      <c r="I300" s="86" t="s">
        <v>18</v>
      </c>
      <c r="J300" s="87" t="s">
        <v>43</v>
      </c>
      <c r="K300" s="84" t="s">
        <v>44</v>
      </c>
      <c r="L300" s="86" t="s">
        <v>45</v>
      </c>
      <c r="M300" s="86" t="s">
        <v>46</v>
      </c>
      <c r="N300" s="87" t="s">
        <v>47</v>
      </c>
      <c r="O300" s="138"/>
      <c r="P300" s="71" t="s">
        <v>48</v>
      </c>
      <c r="Q300" s="171"/>
      <c r="R300" s="1"/>
    </row>
    <row r="301" spans="1:18" ht="15" x14ac:dyDescent="0.25">
      <c r="A301" s="157"/>
      <c r="B301" s="88"/>
      <c r="C301" s="160"/>
      <c r="D301" s="89"/>
      <c r="E301" s="116"/>
      <c r="F301" s="132"/>
      <c r="G301" s="158"/>
      <c r="H301" s="117">
        <f t="shared" ref="H301" si="33">(ROUND(F301,2)-ROUND(G301,2))*$Q$1</f>
        <v>0</v>
      </c>
      <c r="I301" s="132"/>
      <c r="J301" s="132"/>
      <c r="K301" s="132"/>
      <c r="L301" s="132"/>
      <c r="M301" s="132"/>
      <c r="N301" s="132"/>
      <c r="O301" s="132"/>
      <c r="P301" s="168"/>
      <c r="Q301" s="162">
        <f>IF(ISERROR(H301+I301+J301+K301+L301+M301+N301+O301),0,H301+I301+J301+K301+L301+M301+N301+O301)</f>
        <v>0</v>
      </c>
      <c r="R301" s="1"/>
    </row>
    <row r="302" spans="1:18" ht="15" x14ac:dyDescent="0.25">
      <c r="A302" s="96"/>
      <c r="B302" s="74"/>
      <c r="C302" s="96"/>
      <c r="D302" s="74"/>
      <c r="E302" s="96"/>
      <c r="F302" s="96"/>
      <c r="G302" s="96"/>
      <c r="H302" s="100"/>
      <c r="I302" s="96"/>
      <c r="J302" s="96"/>
      <c r="K302" s="96"/>
      <c r="L302" s="96"/>
      <c r="M302" s="96"/>
      <c r="N302" s="96"/>
      <c r="O302" s="96"/>
      <c r="P302" s="96"/>
      <c r="Q302" s="100"/>
      <c r="R302" s="1"/>
    </row>
    <row r="303" spans="1:18" ht="15" x14ac:dyDescent="0.25">
      <c r="A303" s="96"/>
      <c r="B303" s="74"/>
      <c r="C303" s="96"/>
      <c r="D303" s="74"/>
      <c r="E303" s="97"/>
      <c r="F303" s="97"/>
      <c r="G303" s="96"/>
      <c r="H303" s="101"/>
      <c r="I303" s="97"/>
      <c r="J303" s="97"/>
      <c r="K303" s="97"/>
      <c r="L303" s="97"/>
      <c r="M303" s="97"/>
      <c r="N303" s="97"/>
      <c r="O303" s="97"/>
      <c r="P303" s="97"/>
      <c r="Q303" s="101"/>
      <c r="R303" s="1"/>
    </row>
    <row r="304" spans="1:18" ht="15" x14ac:dyDescent="0.25">
      <c r="A304" s="113"/>
      <c r="B304" s="74"/>
      <c r="C304" s="116"/>
      <c r="D304" s="74"/>
      <c r="E304" s="116"/>
      <c r="F304" s="114"/>
      <c r="G304" s="115"/>
      <c r="H304" s="117">
        <f t="shared" ref="H304:H352" si="34">(ROUND(F304,2)-ROUND(G304,2))*$Q$1</f>
        <v>0</v>
      </c>
      <c r="I304" s="114"/>
      <c r="J304" s="114"/>
      <c r="K304" s="114"/>
      <c r="L304" s="114"/>
      <c r="M304" s="114"/>
      <c r="N304" s="114"/>
      <c r="O304" s="114"/>
      <c r="P304" s="98"/>
      <c r="Q304" s="117">
        <f>IF(ISERROR(H304+I304+J304+K304+L304+M304+N304+O304),0,H304+I304+J304+K304+L304+M304+N304+O304)</f>
        <v>0</v>
      </c>
      <c r="R304" s="1"/>
    </row>
    <row r="305" spans="1:18" ht="15" x14ac:dyDescent="0.25">
      <c r="A305" s="96"/>
      <c r="B305" s="74"/>
      <c r="C305" s="96"/>
      <c r="D305" s="74"/>
      <c r="E305" s="96"/>
      <c r="F305" s="96"/>
      <c r="G305" s="96"/>
      <c r="H305" s="100"/>
      <c r="I305" s="96"/>
      <c r="J305" s="96"/>
      <c r="K305" s="96"/>
      <c r="L305" s="96"/>
      <c r="M305" s="96"/>
      <c r="N305" s="96"/>
      <c r="O305" s="96"/>
      <c r="P305" s="96"/>
      <c r="Q305" s="100"/>
      <c r="R305" s="1"/>
    </row>
    <row r="306" spans="1:18" ht="15" x14ac:dyDescent="0.25">
      <c r="A306" s="97"/>
      <c r="B306" s="74"/>
      <c r="C306" s="97"/>
      <c r="D306" s="74"/>
      <c r="E306" s="97"/>
      <c r="F306" s="97"/>
      <c r="G306" s="97"/>
      <c r="H306" s="101"/>
      <c r="I306" s="97"/>
      <c r="J306" s="97"/>
      <c r="K306" s="97"/>
      <c r="L306" s="97"/>
      <c r="M306" s="97"/>
      <c r="N306" s="97"/>
      <c r="O306" s="97"/>
      <c r="P306" s="97"/>
      <c r="Q306" s="101"/>
      <c r="R306" s="1"/>
    </row>
    <row r="307" spans="1:18" ht="15" x14ac:dyDescent="0.25">
      <c r="A307" s="113"/>
      <c r="B307" s="74"/>
      <c r="C307" s="116"/>
      <c r="D307" s="74"/>
      <c r="E307" s="116"/>
      <c r="F307" s="114"/>
      <c r="G307" s="115"/>
      <c r="H307" s="117">
        <f t="shared" si="34"/>
        <v>0</v>
      </c>
      <c r="I307" s="95"/>
      <c r="J307" s="95"/>
      <c r="K307" s="95"/>
      <c r="L307" s="95"/>
      <c r="M307" s="95"/>
      <c r="N307" s="95"/>
      <c r="O307" s="95"/>
      <c r="P307" s="98"/>
      <c r="Q307" s="99">
        <f>IF(ISERROR(H307+I307+J307+K307+L307+M307+N307+O307),0,H307+I307+J307+K307+L307+M307+N307+O307)</f>
        <v>0</v>
      </c>
      <c r="R307" s="1"/>
    </row>
    <row r="308" spans="1:18" ht="15" x14ac:dyDescent="0.25">
      <c r="A308" s="96"/>
      <c r="B308" s="74"/>
      <c r="C308" s="96"/>
      <c r="D308" s="74"/>
      <c r="E308" s="96"/>
      <c r="F308" s="96"/>
      <c r="G308" s="96"/>
      <c r="H308" s="100"/>
      <c r="I308" s="96"/>
      <c r="J308" s="96"/>
      <c r="K308" s="96"/>
      <c r="L308" s="96"/>
      <c r="M308" s="96"/>
      <c r="N308" s="96"/>
      <c r="O308" s="96"/>
      <c r="P308" s="96"/>
      <c r="Q308" s="100"/>
      <c r="R308" s="1"/>
    </row>
    <row r="309" spans="1:18" ht="15" x14ac:dyDescent="0.25">
      <c r="A309" s="97"/>
      <c r="B309" s="74"/>
      <c r="C309" s="97"/>
      <c r="D309" s="74"/>
      <c r="E309" s="97"/>
      <c r="F309" s="97"/>
      <c r="G309" s="97"/>
      <c r="H309" s="101"/>
      <c r="I309" s="97"/>
      <c r="J309" s="97"/>
      <c r="K309" s="97"/>
      <c r="L309" s="97"/>
      <c r="M309" s="97"/>
      <c r="N309" s="97"/>
      <c r="O309" s="97"/>
      <c r="P309" s="97"/>
      <c r="Q309" s="101"/>
      <c r="R309" s="1"/>
    </row>
    <row r="310" spans="1:18" ht="15" x14ac:dyDescent="0.25">
      <c r="A310" s="113"/>
      <c r="B310" s="74"/>
      <c r="C310" s="116"/>
      <c r="D310" s="74"/>
      <c r="E310" s="116"/>
      <c r="F310" s="114"/>
      <c r="G310" s="115"/>
      <c r="H310" s="117">
        <f t="shared" si="34"/>
        <v>0</v>
      </c>
      <c r="I310" s="95"/>
      <c r="J310" s="95"/>
      <c r="K310" s="95"/>
      <c r="L310" s="95"/>
      <c r="M310" s="95"/>
      <c r="N310" s="95"/>
      <c r="O310" s="95"/>
      <c r="P310" s="98"/>
      <c r="Q310" s="99">
        <f>IF(ISERROR(H310+I310+J310+K310+L310+M310+N310+O310),0,H310+I310+J310+K310+L310+M310+N310+O310)</f>
        <v>0</v>
      </c>
      <c r="R310" s="1"/>
    </row>
    <row r="311" spans="1:18" ht="15" x14ac:dyDescent="0.25">
      <c r="A311" s="96"/>
      <c r="B311" s="74"/>
      <c r="C311" s="96"/>
      <c r="D311" s="74"/>
      <c r="E311" s="96"/>
      <c r="F311" s="96"/>
      <c r="G311" s="96"/>
      <c r="H311" s="100"/>
      <c r="I311" s="96"/>
      <c r="J311" s="96"/>
      <c r="K311" s="96"/>
      <c r="L311" s="96"/>
      <c r="M311" s="96"/>
      <c r="N311" s="96"/>
      <c r="O311" s="96"/>
      <c r="P311" s="96"/>
      <c r="Q311" s="100"/>
      <c r="R311" s="1"/>
    </row>
    <row r="312" spans="1:18" ht="15" x14ac:dyDescent="0.25">
      <c r="A312" s="97"/>
      <c r="B312" s="90"/>
      <c r="C312" s="97"/>
      <c r="D312" s="90"/>
      <c r="E312" s="97"/>
      <c r="F312" s="97"/>
      <c r="G312" s="97"/>
      <c r="H312" s="101"/>
      <c r="I312" s="97"/>
      <c r="J312" s="97"/>
      <c r="K312" s="97"/>
      <c r="L312" s="97"/>
      <c r="M312" s="97"/>
      <c r="N312" s="97"/>
      <c r="O312" s="97"/>
      <c r="P312" s="96"/>
      <c r="Q312" s="100"/>
      <c r="R312" s="1"/>
    </row>
    <row r="313" spans="1:18" ht="15" x14ac:dyDescent="0.25">
      <c r="A313" s="113"/>
      <c r="B313" s="91"/>
      <c r="C313" s="116"/>
      <c r="D313" s="91"/>
      <c r="E313" s="116"/>
      <c r="F313" s="95"/>
      <c r="G313" s="115"/>
      <c r="H313" s="117">
        <f t="shared" si="34"/>
        <v>0</v>
      </c>
      <c r="I313" s="95"/>
      <c r="J313" s="95"/>
      <c r="K313" s="95"/>
      <c r="L313" s="95"/>
      <c r="M313" s="95"/>
      <c r="N313" s="95"/>
      <c r="O313" s="95"/>
      <c r="P313" s="98"/>
      <c r="Q313" s="99">
        <f>IF(ISERROR(H313+I313+J313+K313+L313+M313+N313+O313),0,H313+I313+J313+K313+L313+M313+N313+O313)</f>
        <v>0</v>
      </c>
      <c r="R313" s="1"/>
    </row>
    <row r="314" spans="1:18" ht="15" x14ac:dyDescent="0.25">
      <c r="A314" s="96"/>
      <c r="B314" s="91"/>
      <c r="C314" s="96"/>
      <c r="D314" s="91"/>
      <c r="E314" s="96"/>
      <c r="F314" s="96"/>
      <c r="G314" s="96"/>
      <c r="H314" s="100"/>
      <c r="I314" s="96"/>
      <c r="J314" s="96"/>
      <c r="K314" s="96"/>
      <c r="L314" s="96"/>
      <c r="M314" s="96"/>
      <c r="N314" s="96"/>
      <c r="O314" s="96"/>
      <c r="P314" s="96"/>
      <c r="Q314" s="100"/>
      <c r="R314" s="1"/>
    </row>
    <row r="315" spans="1:18" ht="15" x14ac:dyDescent="0.25">
      <c r="A315" s="97"/>
      <c r="B315" s="91"/>
      <c r="C315" s="97"/>
      <c r="D315" s="91"/>
      <c r="E315" s="97"/>
      <c r="F315" s="97"/>
      <c r="G315" s="97"/>
      <c r="H315" s="101"/>
      <c r="I315" s="97"/>
      <c r="J315" s="97"/>
      <c r="K315" s="97"/>
      <c r="L315" s="97"/>
      <c r="M315" s="97"/>
      <c r="N315" s="97"/>
      <c r="O315" s="97"/>
      <c r="P315" s="97"/>
      <c r="Q315" s="101"/>
      <c r="R315" s="1"/>
    </row>
    <row r="316" spans="1:18" ht="15" x14ac:dyDescent="0.25">
      <c r="A316" s="113"/>
      <c r="B316" s="74"/>
      <c r="C316" s="116"/>
      <c r="D316" s="74"/>
      <c r="E316" s="116"/>
      <c r="F316" s="114"/>
      <c r="G316" s="115"/>
      <c r="H316" s="117">
        <f t="shared" si="34"/>
        <v>0</v>
      </c>
      <c r="I316" s="114"/>
      <c r="J316" s="114"/>
      <c r="K316" s="114"/>
      <c r="L316" s="114"/>
      <c r="M316" s="114"/>
      <c r="N316" s="114"/>
      <c r="O316" s="114"/>
      <c r="P316" s="98"/>
      <c r="Q316" s="117">
        <f>IF(ISERROR(H316+I316+J316+K316+L316+M316+N316+O316),0,H316+I316+J316+K316+L316+M316+N316+O316)</f>
        <v>0</v>
      </c>
      <c r="R316" s="1"/>
    </row>
    <row r="317" spans="1:18" ht="15" x14ac:dyDescent="0.25">
      <c r="A317" s="96"/>
      <c r="B317" s="74"/>
      <c r="C317" s="96"/>
      <c r="D317" s="74"/>
      <c r="E317" s="96"/>
      <c r="F317" s="96"/>
      <c r="G317" s="96"/>
      <c r="H317" s="100"/>
      <c r="I317" s="96"/>
      <c r="J317" s="96"/>
      <c r="K317" s="96"/>
      <c r="L317" s="96"/>
      <c r="M317" s="96"/>
      <c r="N317" s="96"/>
      <c r="O317" s="96"/>
      <c r="P317" s="96"/>
      <c r="Q317" s="100"/>
      <c r="R317" s="1"/>
    </row>
    <row r="318" spans="1:18" ht="15" x14ac:dyDescent="0.25">
      <c r="A318" s="97"/>
      <c r="B318" s="74"/>
      <c r="C318" s="97"/>
      <c r="D318" s="74"/>
      <c r="E318" s="97"/>
      <c r="F318" s="97"/>
      <c r="G318" s="97"/>
      <c r="H318" s="101"/>
      <c r="I318" s="97"/>
      <c r="J318" s="97"/>
      <c r="K318" s="97"/>
      <c r="L318" s="97"/>
      <c r="M318" s="97"/>
      <c r="N318" s="97"/>
      <c r="O318" s="97"/>
      <c r="P318" s="97"/>
      <c r="Q318" s="101"/>
      <c r="R318" s="1"/>
    </row>
    <row r="319" spans="1:18" ht="15" x14ac:dyDescent="0.25">
      <c r="A319" s="113"/>
      <c r="B319" s="74"/>
      <c r="C319" s="116"/>
      <c r="D319" s="74"/>
      <c r="E319" s="116"/>
      <c r="F319" s="114"/>
      <c r="G319" s="115"/>
      <c r="H319" s="117">
        <f t="shared" si="34"/>
        <v>0</v>
      </c>
      <c r="I319" s="95"/>
      <c r="J319" s="95"/>
      <c r="K319" s="95"/>
      <c r="L319" s="95"/>
      <c r="M319" s="95"/>
      <c r="N319" s="95"/>
      <c r="O319" s="95"/>
      <c r="P319" s="98"/>
      <c r="Q319" s="99">
        <f>IF(ISERROR(H319+I319+J319+K319+L319+M319+N319+O319),0,H319+I319+J319+K319+L319+M319+N319+O319)</f>
        <v>0</v>
      </c>
      <c r="R319" s="1"/>
    </row>
    <row r="320" spans="1:18" ht="15" x14ac:dyDescent="0.25">
      <c r="A320" s="96"/>
      <c r="B320" s="74"/>
      <c r="C320" s="96"/>
      <c r="D320" s="74"/>
      <c r="E320" s="96"/>
      <c r="F320" s="96"/>
      <c r="G320" s="96"/>
      <c r="H320" s="100"/>
      <c r="I320" s="96"/>
      <c r="J320" s="96"/>
      <c r="K320" s="96"/>
      <c r="L320" s="96"/>
      <c r="M320" s="96"/>
      <c r="N320" s="96"/>
      <c r="O320" s="96"/>
      <c r="P320" s="96"/>
      <c r="Q320" s="100"/>
      <c r="R320" s="1"/>
    </row>
    <row r="321" spans="1:18" ht="15" x14ac:dyDescent="0.25">
      <c r="A321" s="97"/>
      <c r="B321" s="74"/>
      <c r="C321" s="97"/>
      <c r="D321" s="74"/>
      <c r="E321" s="97"/>
      <c r="F321" s="97"/>
      <c r="G321" s="97"/>
      <c r="H321" s="101"/>
      <c r="I321" s="97"/>
      <c r="J321" s="97"/>
      <c r="K321" s="97"/>
      <c r="L321" s="97"/>
      <c r="M321" s="97"/>
      <c r="N321" s="97"/>
      <c r="O321" s="97"/>
      <c r="P321" s="97"/>
      <c r="Q321" s="101"/>
      <c r="R321" s="1"/>
    </row>
    <row r="322" spans="1:18" ht="15" x14ac:dyDescent="0.25">
      <c r="A322" s="113"/>
      <c r="B322" s="74"/>
      <c r="C322" s="116"/>
      <c r="D322" s="74"/>
      <c r="E322" s="116"/>
      <c r="F322" s="114"/>
      <c r="G322" s="115"/>
      <c r="H322" s="117">
        <f t="shared" si="34"/>
        <v>0</v>
      </c>
      <c r="I322" s="95"/>
      <c r="J322" s="95"/>
      <c r="K322" s="95"/>
      <c r="L322" s="95"/>
      <c r="M322" s="95"/>
      <c r="N322" s="95"/>
      <c r="O322" s="95"/>
      <c r="P322" s="98"/>
      <c r="Q322" s="99">
        <f>IF(ISERROR(H322+I322+J322+K322+L322+M322+N322+O322),0,H322+I322+J322+K322+L322+M322+N322+O322)</f>
        <v>0</v>
      </c>
      <c r="R322" s="1"/>
    </row>
    <row r="323" spans="1:18" ht="15" x14ac:dyDescent="0.25">
      <c r="A323" s="96"/>
      <c r="B323" s="74"/>
      <c r="C323" s="96"/>
      <c r="D323" s="74"/>
      <c r="E323" s="96"/>
      <c r="F323" s="96"/>
      <c r="G323" s="96"/>
      <c r="H323" s="100"/>
      <c r="I323" s="96"/>
      <c r="J323" s="96"/>
      <c r="K323" s="96"/>
      <c r="L323" s="96"/>
      <c r="M323" s="96"/>
      <c r="N323" s="96"/>
      <c r="O323" s="96"/>
      <c r="P323" s="96"/>
      <c r="Q323" s="100"/>
      <c r="R323" s="1"/>
    </row>
    <row r="324" spans="1:18" ht="15" x14ac:dyDescent="0.25">
      <c r="A324" s="97"/>
      <c r="B324" s="74"/>
      <c r="C324" s="97"/>
      <c r="D324" s="74"/>
      <c r="E324" s="97"/>
      <c r="F324" s="97"/>
      <c r="G324" s="97"/>
      <c r="H324" s="101"/>
      <c r="I324" s="97"/>
      <c r="J324" s="97"/>
      <c r="K324" s="97"/>
      <c r="L324" s="97"/>
      <c r="M324" s="97"/>
      <c r="N324" s="97"/>
      <c r="O324" s="97"/>
      <c r="P324" s="97"/>
      <c r="Q324" s="101"/>
      <c r="R324" s="1"/>
    </row>
    <row r="325" spans="1:18" ht="15" x14ac:dyDescent="0.25">
      <c r="A325" s="113"/>
      <c r="B325" s="74"/>
      <c r="C325" s="116"/>
      <c r="D325" s="74"/>
      <c r="E325" s="116"/>
      <c r="F325" s="114"/>
      <c r="G325" s="115"/>
      <c r="H325" s="117">
        <f t="shared" si="34"/>
        <v>0</v>
      </c>
      <c r="I325" s="95"/>
      <c r="J325" s="95"/>
      <c r="K325" s="95"/>
      <c r="L325" s="95"/>
      <c r="M325" s="95"/>
      <c r="N325" s="95"/>
      <c r="O325" s="95"/>
      <c r="P325" s="98"/>
      <c r="Q325" s="99">
        <f>IF(ISERROR(H325+I325+J325+K325+L325+M325+N325+O325),0,H325+I325+J325+K325+L325+M325+N325+O325)</f>
        <v>0</v>
      </c>
      <c r="R325" s="1"/>
    </row>
    <row r="326" spans="1:18" ht="15" x14ac:dyDescent="0.25">
      <c r="A326" s="96"/>
      <c r="B326" s="74"/>
      <c r="C326" s="96"/>
      <c r="D326" s="74"/>
      <c r="E326" s="96"/>
      <c r="F326" s="96"/>
      <c r="G326" s="96"/>
      <c r="H326" s="100"/>
      <c r="I326" s="96"/>
      <c r="J326" s="96"/>
      <c r="K326" s="96"/>
      <c r="L326" s="96"/>
      <c r="M326" s="96"/>
      <c r="N326" s="96"/>
      <c r="O326" s="96"/>
      <c r="P326" s="96"/>
      <c r="Q326" s="100"/>
      <c r="R326" s="1"/>
    </row>
    <row r="327" spans="1:18" ht="15" x14ac:dyDescent="0.25">
      <c r="A327" s="97"/>
      <c r="B327" s="90"/>
      <c r="C327" s="97"/>
      <c r="D327" s="90"/>
      <c r="E327" s="97"/>
      <c r="F327" s="97"/>
      <c r="G327" s="97"/>
      <c r="H327" s="101"/>
      <c r="I327" s="97"/>
      <c r="J327" s="97"/>
      <c r="K327" s="97"/>
      <c r="L327" s="97"/>
      <c r="M327" s="97"/>
      <c r="N327" s="97"/>
      <c r="O327" s="97"/>
      <c r="P327" s="96"/>
      <c r="Q327" s="100"/>
      <c r="R327" s="1"/>
    </row>
    <row r="328" spans="1:18" ht="15" x14ac:dyDescent="0.25">
      <c r="A328" s="113"/>
      <c r="B328" s="91"/>
      <c r="C328" s="116"/>
      <c r="D328" s="91"/>
      <c r="E328" s="116"/>
      <c r="F328" s="95"/>
      <c r="G328" s="115"/>
      <c r="H328" s="117">
        <f t="shared" si="34"/>
        <v>0</v>
      </c>
      <c r="I328" s="95"/>
      <c r="J328" s="95"/>
      <c r="K328" s="95"/>
      <c r="L328" s="95"/>
      <c r="M328" s="95"/>
      <c r="N328" s="95"/>
      <c r="O328" s="95"/>
      <c r="P328" s="98"/>
      <c r="Q328" s="99">
        <f>IF(ISERROR(H328+I328+J328+K328+L328+M328+N328+O328),0,H328+I328+J328+K328+L328+M328+N328+O328)</f>
        <v>0</v>
      </c>
      <c r="R328" s="1"/>
    </row>
    <row r="329" spans="1:18" ht="15" x14ac:dyDescent="0.25">
      <c r="A329" s="96"/>
      <c r="B329" s="91"/>
      <c r="C329" s="96"/>
      <c r="D329" s="91"/>
      <c r="E329" s="96"/>
      <c r="F329" s="96"/>
      <c r="G329" s="96"/>
      <c r="H329" s="100"/>
      <c r="I329" s="96"/>
      <c r="J329" s="96"/>
      <c r="K329" s="96"/>
      <c r="L329" s="96"/>
      <c r="M329" s="96"/>
      <c r="N329" s="96"/>
      <c r="O329" s="96"/>
      <c r="P329" s="96"/>
      <c r="Q329" s="100"/>
      <c r="R329" s="1"/>
    </row>
    <row r="330" spans="1:18" ht="15" x14ac:dyDescent="0.25">
      <c r="A330" s="97"/>
      <c r="B330" s="91"/>
      <c r="C330" s="97"/>
      <c r="D330" s="91"/>
      <c r="E330" s="97"/>
      <c r="F330" s="97"/>
      <c r="G330" s="97"/>
      <c r="H330" s="101"/>
      <c r="I330" s="97"/>
      <c r="J330" s="97"/>
      <c r="K330" s="97"/>
      <c r="L330" s="97"/>
      <c r="M330" s="97"/>
      <c r="N330" s="97"/>
      <c r="O330" s="97"/>
      <c r="P330" s="97"/>
      <c r="Q330" s="101"/>
      <c r="R330" s="1"/>
    </row>
    <row r="331" spans="1:18" ht="15" x14ac:dyDescent="0.25">
      <c r="A331" s="113"/>
      <c r="B331" s="74"/>
      <c r="C331" s="116"/>
      <c r="D331" s="74"/>
      <c r="E331" s="116"/>
      <c r="F331" s="114"/>
      <c r="G331" s="115"/>
      <c r="H331" s="117">
        <f t="shared" si="34"/>
        <v>0</v>
      </c>
      <c r="I331" s="114"/>
      <c r="J331" s="114"/>
      <c r="K331" s="114"/>
      <c r="L331" s="114"/>
      <c r="M331" s="114"/>
      <c r="N331" s="114"/>
      <c r="O331" s="114"/>
      <c r="P331" s="98"/>
      <c r="Q331" s="117">
        <f>IF(ISERROR(H331+I331+J331+K331+L331+M331+N331+O331),0,H331+I331+J331+K331+L331+M331+N331+O331)</f>
        <v>0</v>
      </c>
      <c r="R331" s="1"/>
    </row>
    <row r="332" spans="1:18" ht="15" x14ac:dyDescent="0.25">
      <c r="A332" s="96"/>
      <c r="B332" s="74"/>
      <c r="C332" s="96"/>
      <c r="D332" s="74"/>
      <c r="E332" s="96"/>
      <c r="F332" s="96"/>
      <c r="G332" s="96"/>
      <c r="H332" s="100"/>
      <c r="I332" s="96"/>
      <c r="J332" s="96"/>
      <c r="K332" s="96"/>
      <c r="L332" s="96"/>
      <c r="M332" s="96"/>
      <c r="N332" s="96"/>
      <c r="O332" s="96"/>
      <c r="P332" s="96"/>
      <c r="Q332" s="100"/>
      <c r="R332" s="1"/>
    </row>
    <row r="333" spans="1:18" ht="15" x14ac:dyDescent="0.25">
      <c r="A333" s="97"/>
      <c r="B333" s="74"/>
      <c r="C333" s="97"/>
      <c r="D333" s="74"/>
      <c r="E333" s="97"/>
      <c r="F333" s="97"/>
      <c r="G333" s="97"/>
      <c r="H333" s="101"/>
      <c r="I333" s="97"/>
      <c r="J333" s="97"/>
      <c r="K333" s="97"/>
      <c r="L333" s="97"/>
      <c r="M333" s="97"/>
      <c r="N333" s="97"/>
      <c r="O333" s="97"/>
      <c r="P333" s="97"/>
      <c r="Q333" s="101"/>
      <c r="R333" s="1"/>
    </row>
    <row r="334" spans="1:18" ht="15" x14ac:dyDescent="0.25">
      <c r="A334" s="113"/>
      <c r="B334" s="74"/>
      <c r="C334" s="116"/>
      <c r="D334" s="74"/>
      <c r="E334" s="116"/>
      <c r="F334" s="114"/>
      <c r="G334" s="115"/>
      <c r="H334" s="117">
        <f t="shared" si="34"/>
        <v>0</v>
      </c>
      <c r="I334" s="95"/>
      <c r="J334" s="95"/>
      <c r="K334" s="95"/>
      <c r="L334" s="95"/>
      <c r="M334" s="95"/>
      <c r="N334" s="95"/>
      <c r="O334" s="95"/>
      <c r="P334" s="98"/>
      <c r="Q334" s="99">
        <f>IF(ISERROR(H334+I334+J334+K334+L334+M334+N334+O334),0,H334+I334+J334+K334+L334+M334+N334+O334)</f>
        <v>0</v>
      </c>
      <c r="R334" s="1"/>
    </row>
    <row r="335" spans="1:18" ht="15" x14ac:dyDescent="0.25">
      <c r="A335" s="96"/>
      <c r="B335" s="74"/>
      <c r="C335" s="96"/>
      <c r="D335" s="74"/>
      <c r="E335" s="96"/>
      <c r="F335" s="96"/>
      <c r="G335" s="96"/>
      <c r="H335" s="100"/>
      <c r="I335" s="96"/>
      <c r="J335" s="96"/>
      <c r="K335" s="96"/>
      <c r="L335" s="96"/>
      <c r="M335" s="96"/>
      <c r="N335" s="96"/>
      <c r="O335" s="96"/>
      <c r="P335" s="96"/>
      <c r="Q335" s="100"/>
      <c r="R335" s="1"/>
    </row>
    <row r="336" spans="1:18" ht="15" x14ac:dyDescent="0.25">
      <c r="A336" s="97"/>
      <c r="B336" s="74"/>
      <c r="C336" s="97"/>
      <c r="D336" s="74"/>
      <c r="E336" s="97"/>
      <c r="F336" s="97"/>
      <c r="G336" s="97"/>
      <c r="H336" s="101"/>
      <c r="I336" s="97"/>
      <c r="J336" s="97"/>
      <c r="K336" s="97"/>
      <c r="L336" s="97"/>
      <c r="M336" s="97"/>
      <c r="N336" s="97"/>
      <c r="O336" s="97"/>
      <c r="P336" s="97"/>
      <c r="Q336" s="101"/>
      <c r="R336" s="1"/>
    </row>
    <row r="337" spans="1:18" ht="15" x14ac:dyDescent="0.25">
      <c r="A337" s="113"/>
      <c r="B337" s="74"/>
      <c r="C337" s="116"/>
      <c r="D337" s="74"/>
      <c r="E337" s="116"/>
      <c r="F337" s="114"/>
      <c r="G337" s="115"/>
      <c r="H337" s="117">
        <f t="shared" si="34"/>
        <v>0</v>
      </c>
      <c r="I337" s="95"/>
      <c r="J337" s="95"/>
      <c r="K337" s="95"/>
      <c r="L337" s="95"/>
      <c r="M337" s="95"/>
      <c r="N337" s="95"/>
      <c r="O337" s="95"/>
      <c r="P337" s="98"/>
      <c r="Q337" s="99">
        <f>IF(ISERROR(H337+I337+J337+K337+L337+M337+N337+O337),0,H337+I337+J337+K337+L337+M337+N337+O337)</f>
        <v>0</v>
      </c>
      <c r="R337" s="1"/>
    </row>
    <row r="338" spans="1:18" ht="15" x14ac:dyDescent="0.25">
      <c r="A338" s="96"/>
      <c r="B338" s="74"/>
      <c r="C338" s="96"/>
      <c r="D338" s="74"/>
      <c r="E338" s="96"/>
      <c r="F338" s="96"/>
      <c r="G338" s="96"/>
      <c r="H338" s="100"/>
      <c r="I338" s="96"/>
      <c r="J338" s="96"/>
      <c r="K338" s="96"/>
      <c r="L338" s="96"/>
      <c r="M338" s="96"/>
      <c r="N338" s="96"/>
      <c r="O338" s="96"/>
      <c r="P338" s="96"/>
      <c r="Q338" s="100"/>
      <c r="R338" s="1"/>
    </row>
    <row r="339" spans="1:18" ht="15" x14ac:dyDescent="0.25">
      <c r="A339" s="97"/>
      <c r="B339" s="74"/>
      <c r="C339" s="97"/>
      <c r="D339" s="74"/>
      <c r="E339" s="97"/>
      <c r="F339" s="97"/>
      <c r="G339" s="97"/>
      <c r="H339" s="101"/>
      <c r="I339" s="97"/>
      <c r="J339" s="97"/>
      <c r="K339" s="97"/>
      <c r="L339" s="97"/>
      <c r="M339" s="97"/>
      <c r="N339" s="97"/>
      <c r="O339" s="97"/>
      <c r="P339" s="97"/>
      <c r="Q339" s="101"/>
      <c r="R339" s="1"/>
    </row>
    <row r="340" spans="1:18" ht="15" x14ac:dyDescent="0.25">
      <c r="A340" s="113"/>
      <c r="B340" s="74"/>
      <c r="C340" s="116"/>
      <c r="D340" s="74"/>
      <c r="E340" s="116"/>
      <c r="F340" s="114"/>
      <c r="G340" s="115"/>
      <c r="H340" s="117">
        <f t="shared" si="34"/>
        <v>0</v>
      </c>
      <c r="I340" s="95"/>
      <c r="J340" s="95"/>
      <c r="K340" s="95"/>
      <c r="L340" s="95"/>
      <c r="M340" s="95"/>
      <c r="N340" s="95"/>
      <c r="O340" s="95"/>
      <c r="P340" s="98"/>
      <c r="Q340" s="99">
        <f>IF(ISERROR(H340+I340+J340+K340+L340+M340+N340+O340),0,H340+I340+J340+K340+L340+M340+N340+O340)</f>
        <v>0</v>
      </c>
      <c r="R340" s="1"/>
    </row>
    <row r="341" spans="1:18" ht="15" x14ac:dyDescent="0.25">
      <c r="A341" s="96"/>
      <c r="B341" s="74"/>
      <c r="C341" s="96"/>
      <c r="D341" s="74"/>
      <c r="E341" s="96"/>
      <c r="F341" s="96"/>
      <c r="G341" s="96"/>
      <c r="H341" s="100"/>
      <c r="I341" s="96"/>
      <c r="J341" s="96"/>
      <c r="K341" s="96"/>
      <c r="L341" s="96"/>
      <c r="M341" s="96"/>
      <c r="N341" s="96"/>
      <c r="O341" s="96"/>
      <c r="P341" s="96"/>
      <c r="Q341" s="100"/>
      <c r="R341" s="1"/>
    </row>
    <row r="342" spans="1:18" ht="15" x14ac:dyDescent="0.25">
      <c r="A342" s="97"/>
      <c r="B342" s="74"/>
      <c r="C342" s="97"/>
      <c r="D342" s="74"/>
      <c r="E342" s="97"/>
      <c r="F342" s="97"/>
      <c r="G342" s="97"/>
      <c r="H342" s="101"/>
      <c r="I342" s="97"/>
      <c r="J342" s="97"/>
      <c r="K342" s="97"/>
      <c r="L342" s="97"/>
      <c r="M342" s="97"/>
      <c r="N342" s="97"/>
      <c r="O342" s="97"/>
      <c r="P342" s="97"/>
      <c r="Q342" s="101"/>
      <c r="R342" s="1"/>
    </row>
    <row r="343" spans="1:18" ht="15" x14ac:dyDescent="0.25">
      <c r="A343" s="113"/>
      <c r="B343" s="74"/>
      <c r="C343" s="116"/>
      <c r="D343" s="74"/>
      <c r="E343" s="116"/>
      <c r="F343" s="114"/>
      <c r="G343" s="115"/>
      <c r="H343" s="117">
        <f t="shared" si="34"/>
        <v>0</v>
      </c>
      <c r="I343" s="95"/>
      <c r="J343" s="95"/>
      <c r="K343" s="95"/>
      <c r="L343" s="95"/>
      <c r="M343" s="95"/>
      <c r="N343" s="95"/>
      <c r="O343" s="95"/>
      <c r="P343" s="98"/>
      <c r="Q343" s="99">
        <f>IF(ISERROR(H343+I343+J343+K343+L343+M343+N343+O343),0,H343+I343+J343+K343+L343+M343+N343+O343)</f>
        <v>0</v>
      </c>
      <c r="R343" s="1"/>
    </row>
    <row r="344" spans="1:18" ht="15" x14ac:dyDescent="0.25">
      <c r="A344" s="96"/>
      <c r="B344" s="74"/>
      <c r="C344" s="96"/>
      <c r="D344" s="74"/>
      <c r="E344" s="96"/>
      <c r="F344" s="96"/>
      <c r="G344" s="96"/>
      <c r="H344" s="100"/>
      <c r="I344" s="96"/>
      <c r="J344" s="96"/>
      <c r="K344" s="96"/>
      <c r="L344" s="96"/>
      <c r="M344" s="96"/>
      <c r="N344" s="96"/>
      <c r="O344" s="96"/>
      <c r="P344" s="96"/>
      <c r="Q344" s="100"/>
      <c r="R344" s="1"/>
    </row>
    <row r="345" spans="1:18" ht="15" x14ac:dyDescent="0.25">
      <c r="A345" s="97"/>
      <c r="B345" s="74"/>
      <c r="C345" s="97"/>
      <c r="D345" s="74"/>
      <c r="E345" s="97"/>
      <c r="F345" s="97"/>
      <c r="G345" s="97"/>
      <c r="H345" s="101"/>
      <c r="I345" s="97"/>
      <c r="J345" s="97"/>
      <c r="K345" s="97"/>
      <c r="L345" s="97"/>
      <c r="M345" s="97"/>
      <c r="N345" s="97"/>
      <c r="O345" s="97"/>
      <c r="P345" s="97"/>
      <c r="Q345" s="101"/>
      <c r="R345" s="1"/>
    </row>
    <row r="346" spans="1:18" ht="15" x14ac:dyDescent="0.25">
      <c r="A346" s="113"/>
      <c r="B346" s="74"/>
      <c r="C346" s="116"/>
      <c r="D346" s="74"/>
      <c r="E346" s="116"/>
      <c r="F346" s="114"/>
      <c r="G346" s="115"/>
      <c r="H346" s="117">
        <f t="shared" si="34"/>
        <v>0</v>
      </c>
      <c r="I346" s="95"/>
      <c r="J346" s="95"/>
      <c r="K346" s="95"/>
      <c r="L346" s="95"/>
      <c r="M346" s="95"/>
      <c r="N346" s="95"/>
      <c r="O346" s="95"/>
      <c r="P346" s="98"/>
      <c r="Q346" s="99">
        <f>IF(ISERROR(H346+I346+J346+K346+L346+M346+N346+O346),0,H346+I346+J346+K346+L346+M346+N346+O346)</f>
        <v>0</v>
      </c>
      <c r="R346" s="1"/>
    </row>
    <row r="347" spans="1:18" ht="15" x14ac:dyDescent="0.25">
      <c r="A347" s="96"/>
      <c r="B347" s="74"/>
      <c r="C347" s="96"/>
      <c r="D347" s="74"/>
      <c r="E347" s="96"/>
      <c r="F347" s="96"/>
      <c r="G347" s="96"/>
      <c r="H347" s="100"/>
      <c r="I347" s="96"/>
      <c r="J347" s="96"/>
      <c r="K347" s="96"/>
      <c r="L347" s="96"/>
      <c r="M347" s="96"/>
      <c r="N347" s="96"/>
      <c r="O347" s="96"/>
      <c r="P347" s="96"/>
      <c r="Q347" s="100"/>
      <c r="R347" s="1"/>
    </row>
    <row r="348" spans="1:18" ht="15" x14ac:dyDescent="0.25">
      <c r="A348" s="97"/>
      <c r="B348" s="74"/>
      <c r="C348" s="97"/>
      <c r="D348" s="74"/>
      <c r="E348" s="97"/>
      <c r="F348" s="97"/>
      <c r="G348" s="97"/>
      <c r="H348" s="101"/>
      <c r="I348" s="97"/>
      <c r="J348" s="97"/>
      <c r="K348" s="97"/>
      <c r="L348" s="97"/>
      <c r="M348" s="97"/>
      <c r="N348" s="97"/>
      <c r="O348" s="97"/>
      <c r="P348" s="97"/>
      <c r="Q348" s="101"/>
      <c r="R348" s="1"/>
    </row>
    <row r="349" spans="1:18" ht="15" x14ac:dyDescent="0.25">
      <c r="A349" s="113"/>
      <c r="B349" s="74"/>
      <c r="C349" s="116"/>
      <c r="D349" s="74"/>
      <c r="E349" s="116"/>
      <c r="F349" s="114"/>
      <c r="G349" s="115"/>
      <c r="H349" s="117">
        <f t="shared" si="34"/>
        <v>0</v>
      </c>
      <c r="I349" s="95"/>
      <c r="J349" s="95"/>
      <c r="K349" s="95"/>
      <c r="L349" s="95"/>
      <c r="M349" s="95"/>
      <c r="N349" s="95"/>
      <c r="O349" s="95"/>
      <c r="P349" s="98"/>
      <c r="Q349" s="99">
        <f>IF(ISERROR(H349+I349+J349+K349+L349+M349+N349+O349),0,H349+I349+J349+K349+L349+M349+N349+O349)</f>
        <v>0</v>
      </c>
      <c r="R349" s="1"/>
    </row>
    <row r="350" spans="1:18" ht="15" x14ac:dyDescent="0.25">
      <c r="A350" s="96"/>
      <c r="B350" s="74"/>
      <c r="C350" s="96"/>
      <c r="D350" s="74"/>
      <c r="E350" s="96"/>
      <c r="F350" s="96"/>
      <c r="G350" s="96"/>
      <c r="H350" s="100"/>
      <c r="I350" s="96"/>
      <c r="J350" s="96"/>
      <c r="K350" s="96"/>
      <c r="L350" s="96"/>
      <c r="M350" s="96"/>
      <c r="N350" s="96"/>
      <c r="O350" s="96"/>
      <c r="P350" s="96"/>
      <c r="Q350" s="100"/>
      <c r="R350" s="1"/>
    </row>
    <row r="351" spans="1:18" ht="15" x14ac:dyDescent="0.25">
      <c r="A351" s="97"/>
      <c r="B351" s="74"/>
      <c r="C351" s="97"/>
      <c r="D351" s="74"/>
      <c r="E351" s="97"/>
      <c r="F351" s="97"/>
      <c r="G351" s="97"/>
      <c r="H351" s="101"/>
      <c r="I351" s="97"/>
      <c r="J351" s="97"/>
      <c r="K351" s="97"/>
      <c r="L351" s="97"/>
      <c r="M351" s="97"/>
      <c r="N351" s="97"/>
      <c r="O351" s="97"/>
      <c r="P351" s="97"/>
      <c r="Q351" s="101"/>
      <c r="R351" s="1"/>
    </row>
    <row r="352" spans="1:18" ht="15" x14ac:dyDescent="0.25">
      <c r="A352" s="113"/>
      <c r="B352" s="74"/>
      <c r="C352" s="116"/>
      <c r="D352" s="74"/>
      <c r="E352" s="116"/>
      <c r="F352" s="95"/>
      <c r="G352" s="115"/>
      <c r="H352" s="117">
        <f t="shared" si="34"/>
        <v>0</v>
      </c>
      <c r="I352" s="95"/>
      <c r="J352" s="95"/>
      <c r="K352" s="95"/>
      <c r="L352" s="95"/>
      <c r="M352" s="95"/>
      <c r="N352" s="95"/>
      <c r="O352" s="95"/>
      <c r="P352" s="98"/>
      <c r="Q352" s="99">
        <f>IF(ISERROR(H352+I352+J352+K352+L352+M352+N352+O352),0,H352+I352+J352+K352+L352+M352+N352+O352)</f>
        <v>0</v>
      </c>
      <c r="R352" s="1"/>
    </row>
    <row r="353" spans="1:18" ht="15" x14ac:dyDescent="0.25">
      <c r="A353" s="96"/>
      <c r="B353" s="74"/>
      <c r="C353" s="96"/>
      <c r="D353" s="74"/>
      <c r="E353" s="96"/>
      <c r="F353" s="96"/>
      <c r="G353" s="96"/>
      <c r="H353" s="100"/>
      <c r="I353" s="96"/>
      <c r="J353" s="96"/>
      <c r="K353" s="96"/>
      <c r="L353" s="96"/>
      <c r="M353" s="96"/>
      <c r="N353" s="96"/>
      <c r="O353" s="96"/>
      <c r="P353" s="96"/>
      <c r="Q353" s="100"/>
      <c r="R353" s="1"/>
    </row>
    <row r="354" spans="1:18" ht="15.75" thickBot="1" x14ac:dyDescent="0.3">
      <c r="A354" s="103"/>
      <c r="B354" s="77"/>
      <c r="C354" s="103"/>
      <c r="D354" s="77"/>
      <c r="E354" s="103"/>
      <c r="F354" s="103"/>
      <c r="G354" s="103"/>
      <c r="H354" s="101"/>
      <c r="I354" s="103"/>
      <c r="J354" s="103"/>
      <c r="K354" s="103"/>
      <c r="L354" s="103"/>
      <c r="M354" s="103"/>
      <c r="N354" s="103"/>
      <c r="O354" s="103"/>
      <c r="P354" s="103"/>
      <c r="Q354" s="247"/>
      <c r="R354" s="1"/>
    </row>
    <row r="355" spans="1:18" x14ac:dyDescent="0.2">
      <c r="A355" s="215" t="s">
        <v>54</v>
      </c>
      <c r="B355" s="215"/>
      <c r="C355" s="215"/>
      <c r="D355" s="215"/>
      <c r="E355" s="215"/>
      <c r="F355" s="215"/>
      <c r="G355" s="215"/>
      <c r="H355" s="215"/>
      <c r="I355" s="215"/>
      <c r="J355" s="215"/>
      <c r="K355" s="215"/>
      <c r="L355" s="215"/>
      <c r="M355" s="215"/>
      <c r="N355" s="215"/>
      <c r="O355" s="215"/>
      <c r="P355" s="215"/>
      <c r="Q355" s="18"/>
      <c r="R355" s="1"/>
    </row>
    <row r="356" spans="1:18" ht="15" thickBo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" x14ac:dyDescent="0.25">
      <c r="A357" s="78"/>
      <c r="B357" s="79" t="s">
        <v>25</v>
      </c>
      <c r="C357" s="78" t="s">
        <v>26</v>
      </c>
      <c r="D357" s="78" t="s">
        <v>27</v>
      </c>
      <c r="E357" s="78" t="s">
        <v>26</v>
      </c>
      <c r="F357" s="216" t="s">
        <v>28</v>
      </c>
      <c r="G357" s="217"/>
      <c r="H357" s="217"/>
      <c r="I357" s="217"/>
      <c r="J357" s="218"/>
      <c r="K357" s="133" t="s">
        <v>29</v>
      </c>
      <c r="L357" s="134"/>
      <c r="M357" s="134"/>
      <c r="N357" s="135"/>
      <c r="O357" s="136" t="s">
        <v>58</v>
      </c>
      <c r="P357" s="47" t="s">
        <v>55</v>
      </c>
      <c r="Q357" s="169" t="s">
        <v>30</v>
      </c>
      <c r="R357" s="1"/>
    </row>
    <row r="358" spans="1:18" x14ac:dyDescent="0.2">
      <c r="A358" s="51"/>
      <c r="B358" s="50" t="s">
        <v>31</v>
      </c>
      <c r="C358" s="51" t="s">
        <v>32</v>
      </c>
      <c r="D358" s="52" t="s">
        <v>31</v>
      </c>
      <c r="E358" s="51" t="s">
        <v>33</v>
      </c>
      <c r="F358" s="53" t="s">
        <v>30</v>
      </c>
      <c r="G358" s="54" t="s">
        <v>34</v>
      </c>
      <c r="H358" s="55" t="s">
        <v>35</v>
      </c>
      <c r="I358" s="55" t="s">
        <v>36</v>
      </c>
      <c r="J358" s="56" t="s">
        <v>37</v>
      </c>
      <c r="K358" s="57"/>
      <c r="L358" s="58"/>
      <c r="M358" s="58"/>
      <c r="N358" s="80"/>
      <c r="O358" s="137"/>
      <c r="P358" s="60" t="s">
        <v>56</v>
      </c>
      <c r="Q358" s="170"/>
      <c r="R358" s="1"/>
    </row>
    <row r="359" spans="1:18" ht="15" thickBot="1" x14ac:dyDescent="0.25">
      <c r="A359" s="81" t="s">
        <v>38</v>
      </c>
      <c r="B359" s="82" t="s">
        <v>39</v>
      </c>
      <c r="C359" s="81" t="s">
        <v>40</v>
      </c>
      <c r="D359" s="83" t="s">
        <v>39</v>
      </c>
      <c r="E359" s="81" t="s">
        <v>40</v>
      </c>
      <c r="F359" s="84" t="s">
        <v>41</v>
      </c>
      <c r="G359" s="85" t="s">
        <v>41</v>
      </c>
      <c r="H359" s="86" t="s">
        <v>42</v>
      </c>
      <c r="I359" s="86" t="s">
        <v>18</v>
      </c>
      <c r="J359" s="87" t="s">
        <v>43</v>
      </c>
      <c r="K359" s="84" t="s">
        <v>44</v>
      </c>
      <c r="L359" s="86" t="s">
        <v>45</v>
      </c>
      <c r="M359" s="86" t="s">
        <v>46</v>
      </c>
      <c r="N359" s="87" t="s">
        <v>47</v>
      </c>
      <c r="O359" s="138"/>
      <c r="P359" s="71" t="s">
        <v>48</v>
      </c>
      <c r="Q359" s="171"/>
      <c r="R359" s="1"/>
    </row>
    <row r="360" spans="1:18" ht="15" x14ac:dyDescent="0.25">
      <c r="A360" s="157"/>
      <c r="B360" s="88"/>
      <c r="C360" s="160"/>
      <c r="D360" s="89"/>
      <c r="E360" s="116"/>
      <c r="F360" s="132"/>
      <c r="G360" s="158"/>
      <c r="H360" s="117">
        <f t="shared" ref="H360" si="35">(ROUND(F360,2)-ROUND(G360,2))*$Q$1</f>
        <v>0</v>
      </c>
      <c r="I360" s="132"/>
      <c r="J360" s="132"/>
      <c r="K360" s="132"/>
      <c r="L360" s="132"/>
      <c r="M360" s="132"/>
      <c r="N360" s="132"/>
      <c r="O360" s="132"/>
      <c r="P360" s="168"/>
      <c r="Q360" s="162">
        <f>IF(ISERROR(H360+I360+J360+K360+L360+M360+N360+O360),0,H360+I360+J360+K360+L360+M360+N360+O360)</f>
        <v>0</v>
      </c>
      <c r="R360" s="1"/>
    </row>
    <row r="361" spans="1:18" ht="15" x14ac:dyDescent="0.25">
      <c r="A361" s="96"/>
      <c r="B361" s="74"/>
      <c r="C361" s="96"/>
      <c r="D361" s="74"/>
      <c r="E361" s="96"/>
      <c r="F361" s="96"/>
      <c r="G361" s="96"/>
      <c r="H361" s="100"/>
      <c r="I361" s="96"/>
      <c r="J361" s="96"/>
      <c r="K361" s="96"/>
      <c r="L361" s="96"/>
      <c r="M361" s="96"/>
      <c r="N361" s="96"/>
      <c r="O361" s="96"/>
      <c r="P361" s="96"/>
      <c r="Q361" s="100"/>
      <c r="R361" s="1"/>
    </row>
    <row r="362" spans="1:18" ht="15" x14ac:dyDescent="0.25">
      <c r="A362" s="96"/>
      <c r="B362" s="74"/>
      <c r="C362" s="96"/>
      <c r="D362" s="74"/>
      <c r="E362" s="97"/>
      <c r="F362" s="97"/>
      <c r="G362" s="96"/>
      <c r="H362" s="101"/>
      <c r="I362" s="97"/>
      <c r="J362" s="97"/>
      <c r="K362" s="97"/>
      <c r="L362" s="97"/>
      <c r="M362" s="97"/>
      <c r="N362" s="97"/>
      <c r="O362" s="97"/>
      <c r="P362" s="97"/>
      <c r="Q362" s="101"/>
      <c r="R362" s="1"/>
    </row>
    <row r="363" spans="1:18" ht="15" x14ac:dyDescent="0.25">
      <c r="A363" s="113"/>
      <c r="B363" s="74"/>
      <c r="C363" s="116"/>
      <c r="D363" s="74"/>
      <c r="E363" s="116"/>
      <c r="F363" s="114"/>
      <c r="G363" s="115"/>
      <c r="H363" s="117">
        <f t="shared" ref="H363:H411" si="36">(ROUND(F363,2)-ROUND(G363,2))*$Q$1</f>
        <v>0</v>
      </c>
      <c r="I363" s="114"/>
      <c r="J363" s="114"/>
      <c r="K363" s="114"/>
      <c r="L363" s="114"/>
      <c r="M363" s="114"/>
      <c r="N363" s="114"/>
      <c r="O363" s="114"/>
      <c r="P363" s="98"/>
      <c r="Q363" s="117">
        <f>IF(ISERROR(H363+I363+J363+K363+L363+M363+N363+O363),0,H363+I363+J363+K363+L363+M363+N363+O363)</f>
        <v>0</v>
      </c>
      <c r="R363" s="1"/>
    </row>
    <row r="364" spans="1:18" ht="15" x14ac:dyDescent="0.25">
      <c r="A364" s="96"/>
      <c r="B364" s="74"/>
      <c r="C364" s="96"/>
      <c r="D364" s="74"/>
      <c r="E364" s="96"/>
      <c r="F364" s="96"/>
      <c r="G364" s="96"/>
      <c r="H364" s="100"/>
      <c r="I364" s="96"/>
      <c r="J364" s="96"/>
      <c r="K364" s="96"/>
      <c r="L364" s="96"/>
      <c r="M364" s="96"/>
      <c r="N364" s="96"/>
      <c r="O364" s="96"/>
      <c r="P364" s="96"/>
      <c r="Q364" s="100"/>
      <c r="R364" s="1"/>
    </row>
    <row r="365" spans="1:18" ht="15" x14ac:dyDescent="0.25">
      <c r="A365" s="97"/>
      <c r="B365" s="74"/>
      <c r="C365" s="97"/>
      <c r="D365" s="74"/>
      <c r="E365" s="97"/>
      <c r="F365" s="97"/>
      <c r="G365" s="97"/>
      <c r="H365" s="101"/>
      <c r="I365" s="97"/>
      <c r="J365" s="97"/>
      <c r="K365" s="97"/>
      <c r="L365" s="97"/>
      <c r="M365" s="97"/>
      <c r="N365" s="97"/>
      <c r="O365" s="97"/>
      <c r="P365" s="97"/>
      <c r="Q365" s="101"/>
      <c r="R365" s="1"/>
    </row>
    <row r="366" spans="1:18" ht="15" x14ac:dyDescent="0.25">
      <c r="A366" s="113"/>
      <c r="B366" s="74"/>
      <c r="C366" s="116"/>
      <c r="D366" s="74"/>
      <c r="E366" s="116"/>
      <c r="F366" s="114"/>
      <c r="G366" s="115"/>
      <c r="H366" s="117">
        <f t="shared" si="36"/>
        <v>0</v>
      </c>
      <c r="I366" s="95"/>
      <c r="J366" s="95"/>
      <c r="K366" s="95"/>
      <c r="L366" s="95"/>
      <c r="M366" s="95"/>
      <c r="N366" s="95"/>
      <c r="O366" s="95"/>
      <c r="P366" s="98"/>
      <c r="Q366" s="99">
        <f>IF(ISERROR(H366+I366+J366+K366+L366+M366+N366+O366),0,H366+I366+J366+K366+L366+M366+N366+O366)</f>
        <v>0</v>
      </c>
      <c r="R366" s="1"/>
    </row>
    <row r="367" spans="1:18" ht="15" x14ac:dyDescent="0.25">
      <c r="A367" s="96"/>
      <c r="B367" s="74"/>
      <c r="C367" s="96"/>
      <c r="D367" s="74"/>
      <c r="E367" s="96"/>
      <c r="F367" s="96"/>
      <c r="G367" s="96"/>
      <c r="H367" s="100"/>
      <c r="I367" s="96"/>
      <c r="J367" s="96"/>
      <c r="K367" s="96"/>
      <c r="L367" s="96"/>
      <c r="M367" s="96"/>
      <c r="N367" s="96"/>
      <c r="O367" s="96"/>
      <c r="P367" s="96"/>
      <c r="Q367" s="100"/>
      <c r="R367" s="1"/>
    </row>
    <row r="368" spans="1:18" ht="15" x14ac:dyDescent="0.25">
      <c r="A368" s="97"/>
      <c r="B368" s="74"/>
      <c r="C368" s="97"/>
      <c r="D368" s="74"/>
      <c r="E368" s="97"/>
      <c r="F368" s="97"/>
      <c r="G368" s="97"/>
      <c r="H368" s="101"/>
      <c r="I368" s="97"/>
      <c r="J368" s="97"/>
      <c r="K368" s="97"/>
      <c r="L368" s="97"/>
      <c r="M368" s="97"/>
      <c r="N368" s="97"/>
      <c r="O368" s="97"/>
      <c r="P368" s="97"/>
      <c r="Q368" s="101"/>
      <c r="R368" s="1"/>
    </row>
    <row r="369" spans="1:18" ht="15" x14ac:dyDescent="0.25">
      <c r="A369" s="113"/>
      <c r="B369" s="74"/>
      <c r="C369" s="116"/>
      <c r="D369" s="74"/>
      <c r="E369" s="116"/>
      <c r="F369" s="114"/>
      <c r="G369" s="115"/>
      <c r="H369" s="117">
        <f t="shared" si="36"/>
        <v>0</v>
      </c>
      <c r="I369" s="95"/>
      <c r="J369" s="95"/>
      <c r="K369" s="95"/>
      <c r="L369" s="95"/>
      <c r="M369" s="95"/>
      <c r="N369" s="95"/>
      <c r="O369" s="95"/>
      <c r="P369" s="98"/>
      <c r="Q369" s="99">
        <f>IF(ISERROR(H369+I369+J369+K369+L369+M369+N369+O369),0,H369+I369+J369+K369+L369+M369+N369+O369)</f>
        <v>0</v>
      </c>
      <c r="R369" s="1"/>
    </row>
    <row r="370" spans="1:18" ht="15" x14ac:dyDescent="0.25">
      <c r="A370" s="96"/>
      <c r="B370" s="74"/>
      <c r="C370" s="96"/>
      <c r="D370" s="74"/>
      <c r="E370" s="96"/>
      <c r="F370" s="96"/>
      <c r="G370" s="96"/>
      <c r="H370" s="100"/>
      <c r="I370" s="96"/>
      <c r="J370" s="96"/>
      <c r="K370" s="96"/>
      <c r="L370" s="96"/>
      <c r="M370" s="96"/>
      <c r="N370" s="96"/>
      <c r="O370" s="96"/>
      <c r="P370" s="96"/>
      <c r="Q370" s="100"/>
      <c r="R370" s="1"/>
    </row>
    <row r="371" spans="1:18" ht="15" x14ac:dyDescent="0.25">
      <c r="A371" s="97"/>
      <c r="B371" s="90"/>
      <c r="C371" s="97"/>
      <c r="D371" s="90"/>
      <c r="E371" s="97"/>
      <c r="F371" s="97"/>
      <c r="G371" s="97"/>
      <c r="H371" s="101"/>
      <c r="I371" s="97"/>
      <c r="J371" s="97"/>
      <c r="K371" s="97"/>
      <c r="L371" s="97"/>
      <c r="M371" s="97"/>
      <c r="N371" s="97"/>
      <c r="O371" s="97"/>
      <c r="P371" s="96"/>
      <c r="Q371" s="100"/>
      <c r="R371" s="1"/>
    </row>
    <row r="372" spans="1:18" ht="15" x14ac:dyDescent="0.25">
      <c r="A372" s="113"/>
      <c r="B372" s="91"/>
      <c r="C372" s="116"/>
      <c r="D372" s="91"/>
      <c r="E372" s="116"/>
      <c r="F372" s="95"/>
      <c r="G372" s="115"/>
      <c r="H372" s="117">
        <f t="shared" si="36"/>
        <v>0</v>
      </c>
      <c r="I372" s="95"/>
      <c r="J372" s="95"/>
      <c r="K372" s="95"/>
      <c r="L372" s="95"/>
      <c r="M372" s="95"/>
      <c r="N372" s="95"/>
      <c r="O372" s="95"/>
      <c r="P372" s="98"/>
      <c r="Q372" s="99">
        <f>IF(ISERROR(H372+I372+J372+K372+L372+M372+N372+O372),0,H372+I372+J372+K372+L372+M372+N372+O372)</f>
        <v>0</v>
      </c>
      <c r="R372" s="1"/>
    </row>
    <row r="373" spans="1:18" ht="15" x14ac:dyDescent="0.25">
      <c r="A373" s="96"/>
      <c r="B373" s="91"/>
      <c r="C373" s="96"/>
      <c r="D373" s="91"/>
      <c r="E373" s="96"/>
      <c r="F373" s="96"/>
      <c r="G373" s="96"/>
      <c r="H373" s="100"/>
      <c r="I373" s="96"/>
      <c r="J373" s="96"/>
      <c r="K373" s="96"/>
      <c r="L373" s="96"/>
      <c r="M373" s="96"/>
      <c r="N373" s="96"/>
      <c r="O373" s="96"/>
      <c r="P373" s="96"/>
      <c r="Q373" s="100"/>
      <c r="R373" s="1"/>
    </row>
    <row r="374" spans="1:18" ht="15" x14ac:dyDescent="0.25">
      <c r="A374" s="97"/>
      <c r="B374" s="91"/>
      <c r="C374" s="97"/>
      <c r="D374" s="91"/>
      <c r="E374" s="97"/>
      <c r="F374" s="97"/>
      <c r="G374" s="97"/>
      <c r="H374" s="101"/>
      <c r="I374" s="97"/>
      <c r="J374" s="97"/>
      <c r="K374" s="97"/>
      <c r="L374" s="97"/>
      <c r="M374" s="97"/>
      <c r="N374" s="97"/>
      <c r="O374" s="97"/>
      <c r="P374" s="97"/>
      <c r="Q374" s="101"/>
      <c r="R374" s="1"/>
    </row>
    <row r="375" spans="1:18" ht="15" x14ac:dyDescent="0.25">
      <c r="A375" s="113"/>
      <c r="B375" s="74"/>
      <c r="C375" s="116"/>
      <c r="D375" s="74"/>
      <c r="E375" s="116"/>
      <c r="F375" s="114"/>
      <c r="G375" s="115"/>
      <c r="H375" s="117">
        <f t="shared" si="36"/>
        <v>0</v>
      </c>
      <c r="I375" s="114"/>
      <c r="J375" s="114"/>
      <c r="K375" s="114"/>
      <c r="L375" s="114"/>
      <c r="M375" s="114"/>
      <c r="N375" s="114"/>
      <c r="O375" s="114"/>
      <c r="P375" s="98"/>
      <c r="Q375" s="117">
        <f>IF(ISERROR(H375+I375+J375+K375+L375+M375+N375+O375),0,H375+I375+J375+K375+L375+M375+N375+O375)</f>
        <v>0</v>
      </c>
      <c r="R375" s="1"/>
    </row>
    <row r="376" spans="1:18" ht="15" x14ac:dyDescent="0.25">
      <c r="A376" s="96"/>
      <c r="B376" s="74"/>
      <c r="C376" s="96"/>
      <c r="D376" s="74"/>
      <c r="E376" s="96"/>
      <c r="F376" s="96"/>
      <c r="G376" s="96"/>
      <c r="H376" s="100"/>
      <c r="I376" s="96"/>
      <c r="J376" s="96"/>
      <c r="K376" s="96"/>
      <c r="L376" s="96"/>
      <c r="M376" s="96"/>
      <c r="N376" s="96"/>
      <c r="O376" s="96"/>
      <c r="P376" s="96"/>
      <c r="Q376" s="100"/>
      <c r="R376" s="1"/>
    </row>
    <row r="377" spans="1:18" ht="15" x14ac:dyDescent="0.25">
      <c r="A377" s="97"/>
      <c r="B377" s="74"/>
      <c r="C377" s="97"/>
      <c r="D377" s="74"/>
      <c r="E377" s="97"/>
      <c r="F377" s="97"/>
      <c r="G377" s="97"/>
      <c r="H377" s="101"/>
      <c r="I377" s="97"/>
      <c r="J377" s="97"/>
      <c r="K377" s="97"/>
      <c r="L377" s="97"/>
      <c r="M377" s="97"/>
      <c r="N377" s="97"/>
      <c r="O377" s="97"/>
      <c r="P377" s="97"/>
      <c r="Q377" s="101"/>
      <c r="R377" s="1"/>
    </row>
    <row r="378" spans="1:18" ht="15" x14ac:dyDescent="0.25">
      <c r="A378" s="113"/>
      <c r="B378" s="74"/>
      <c r="C378" s="116"/>
      <c r="D378" s="74"/>
      <c r="E378" s="116"/>
      <c r="F378" s="114"/>
      <c r="G378" s="115"/>
      <c r="H378" s="117">
        <f t="shared" si="36"/>
        <v>0</v>
      </c>
      <c r="I378" s="95"/>
      <c r="J378" s="95"/>
      <c r="K378" s="95"/>
      <c r="L378" s="95"/>
      <c r="M378" s="95"/>
      <c r="N378" s="95"/>
      <c r="O378" s="95"/>
      <c r="P378" s="98"/>
      <c r="Q378" s="99">
        <f>IF(ISERROR(H378+I378+J378+K378+L378+M378+N378+O378),0,H378+I378+J378+K378+L378+M378+N378+O378)</f>
        <v>0</v>
      </c>
      <c r="R378" s="1"/>
    </row>
    <row r="379" spans="1:18" ht="15" x14ac:dyDescent="0.25">
      <c r="A379" s="96"/>
      <c r="B379" s="74"/>
      <c r="C379" s="96"/>
      <c r="D379" s="74"/>
      <c r="E379" s="96"/>
      <c r="F379" s="96"/>
      <c r="G379" s="96"/>
      <c r="H379" s="100"/>
      <c r="I379" s="96"/>
      <c r="J379" s="96"/>
      <c r="K379" s="96"/>
      <c r="L379" s="96"/>
      <c r="M379" s="96"/>
      <c r="N379" s="96"/>
      <c r="O379" s="96"/>
      <c r="P379" s="96"/>
      <c r="Q379" s="100"/>
      <c r="R379" s="1"/>
    </row>
    <row r="380" spans="1:18" ht="15" x14ac:dyDescent="0.25">
      <c r="A380" s="97"/>
      <c r="B380" s="74"/>
      <c r="C380" s="97"/>
      <c r="D380" s="74"/>
      <c r="E380" s="97"/>
      <c r="F380" s="97"/>
      <c r="G380" s="97"/>
      <c r="H380" s="101"/>
      <c r="I380" s="97"/>
      <c r="J380" s="97"/>
      <c r="K380" s="97"/>
      <c r="L380" s="97"/>
      <c r="M380" s="97"/>
      <c r="N380" s="97"/>
      <c r="O380" s="97"/>
      <c r="P380" s="97"/>
      <c r="Q380" s="101"/>
      <c r="R380" s="1"/>
    </row>
    <row r="381" spans="1:18" ht="15" x14ac:dyDescent="0.25">
      <c r="A381" s="113"/>
      <c r="B381" s="74"/>
      <c r="C381" s="116"/>
      <c r="D381" s="74"/>
      <c r="E381" s="116"/>
      <c r="F381" s="114"/>
      <c r="G381" s="115"/>
      <c r="H381" s="117">
        <f t="shared" si="36"/>
        <v>0</v>
      </c>
      <c r="I381" s="95"/>
      <c r="J381" s="95"/>
      <c r="K381" s="95"/>
      <c r="L381" s="95"/>
      <c r="M381" s="95"/>
      <c r="N381" s="95"/>
      <c r="O381" s="95"/>
      <c r="P381" s="98"/>
      <c r="Q381" s="99">
        <f>IF(ISERROR(H381+I381+J381+K381+L381+M381+N381+O381),0,H381+I381+J381+K381+L381+M381+N381+O381)</f>
        <v>0</v>
      </c>
      <c r="R381" s="1"/>
    </row>
    <row r="382" spans="1:18" ht="15" x14ac:dyDescent="0.25">
      <c r="A382" s="96"/>
      <c r="B382" s="74"/>
      <c r="C382" s="96"/>
      <c r="D382" s="74"/>
      <c r="E382" s="96"/>
      <c r="F382" s="96"/>
      <c r="G382" s="96"/>
      <c r="H382" s="100"/>
      <c r="I382" s="96"/>
      <c r="J382" s="96"/>
      <c r="K382" s="96"/>
      <c r="L382" s="96"/>
      <c r="M382" s="96"/>
      <c r="N382" s="96"/>
      <c r="O382" s="96"/>
      <c r="P382" s="96"/>
      <c r="Q382" s="100"/>
      <c r="R382" s="1"/>
    </row>
    <row r="383" spans="1:18" ht="15" x14ac:dyDescent="0.25">
      <c r="A383" s="97"/>
      <c r="B383" s="74"/>
      <c r="C383" s="97"/>
      <c r="D383" s="74"/>
      <c r="E383" s="97"/>
      <c r="F383" s="97"/>
      <c r="G383" s="97"/>
      <c r="H383" s="101"/>
      <c r="I383" s="97"/>
      <c r="J383" s="97"/>
      <c r="K383" s="97"/>
      <c r="L383" s="97"/>
      <c r="M383" s="97"/>
      <c r="N383" s="97"/>
      <c r="O383" s="97"/>
      <c r="P383" s="97"/>
      <c r="Q383" s="101"/>
      <c r="R383" s="1"/>
    </row>
    <row r="384" spans="1:18" ht="15" x14ac:dyDescent="0.25">
      <c r="A384" s="113"/>
      <c r="B384" s="74"/>
      <c r="C384" s="116"/>
      <c r="D384" s="74"/>
      <c r="E384" s="116"/>
      <c r="F384" s="114"/>
      <c r="G384" s="115"/>
      <c r="H384" s="117">
        <f t="shared" si="36"/>
        <v>0</v>
      </c>
      <c r="I384" s="95"/>
      <c r="J384" s="95"/>
      <c r="K384" s="95"/>
      <c r="L384" s="95"/>
      <c r="M384" s="95"/>
      <c r="N384" s="95"/>
      <c r="O384" s="95"/>
      <c r="P384" s="98"/>
      <c r="Q384" s="99">
        <f>IF(ISERROR(H384+I384+J384+K384+L384+M384+N384+O384),0,H384+I384+J384+K384+L384+M384+N384+O384)</f>
        <v>0</v>
      </c>
      <c r="R384" s="1"/>
    </row>
    <row r="385" spans="1:18" ht="15" x14ac:dyDescent="0.25">
      <c r="A385" s="96"/>
      <c r="B385" s="74"/>
      <c r="C385" s="96"/>
      <c r="D385" s="74"/>
      <c r="E385" s="96"/>
      <c r="F385" s="96"/>
      <c r="G385" s="96"/>
      <c r="H385" s="100"/>
      <c r="I385" s="96"/>
      <c r="J385" s="96"/>
      <c r="K385" s="96"/>
      <c r="L385" s="96"/>
      <c r="M385" s="96"/>
      <c r="N385" s="96"/>
      <c r="O385" s="96"/>
      <c r="P385" s="96"/>
      <c r="Q385" s="100"/>
      <c r="R385" s="1"/>
    </row>
    <row r="386" spans="1:18" ht="15" x14ac:dyDescent="0.25">
      <c r="A386" s="97"/>
      <c r="B386" s="90"/>
      <c r="C386" s="97"/>
      <c r="D386" s="90"/>
      <c r="E386" s="97"/>
      <c r="F386" s="97"/>
      <c r="G386" s="97"/>
      <c r="H386" s="101"/>
      <c r="I386" s="97"/>
      <c r="J386" s="97"/>
      <c r="K386" s="97"/>
      <c r="L386" s="97"/>
      <c r="M386" s="97"/>
      <c r="N386" s="97"/>
      <c r="O386" s="97"/>
      <c r="P386" s="96"/>
      <c r="Q386" s="100"/>
      <c r="R386" s="1"/>
    </row>
    <row r="387" spans="1:18" ht="15" x14ac:dyDescent="0.25">
      <c r="A387" s="113"/>
      <c r="B387" s="91"/>
      <c r="C387" s="116"/>
      <c r="D387" s="91"/>
      <c r="E387" s="116"/>
      <c r="F387" s="95"/>
      <c r="G387" s="115"/>
      <c r="H387" s="117">
        <f t="shared" si="36"/>
        <v>0</v>
      </c>
      <c r="I387" s="95"/>
      <c r="J387" s="95"/>
      <c r="K387" s="95"/>
      <c r="L387" s="95"/>
      <c r="M387" s="95"/>
      <c r="N387" s="95"/>
      <c r="O387" s="95"/>
      <c r="P387" s="98"/>
      <c r="Q387" s="99">
        <f>IF(ISERROR(H387+I387+J387+K387+L387+M387+N387+O387),0,H387+I387+J387+K387+L387+M387+N387+O387)</f>
        <v>0</v>
      </c>
      <c r="R387" s="1"/>
    </row>
    <row r="388" spans="1:18" ht="15" x14ac:dyDescent="0.25">
      <c r="A388" s="96"/>
      <c r="B388" s="91"/>
      <c r="C388" s="96"/>
      <c r="D388" s="91"/>
      <c r="E388" s="96"/>
      <c r="F388" s="96"/>
      <c r="G388" s="96"/>
      <c r="H388" s="100"/>
      <c r="I388" s="96"/>
      <c r="J388" s="96"/>
      <c r="K388" s="96"/>
      <c r="L388" s="96"/>
      <c r="M388" s="96"/>
      <c r="N388" s="96"/>
      <c r="O388" s="96"/>
      <c r="P388" s="96"/>
      <c r="Q388" s="100"/>
      <c r="R388" s="1"/>
    </row>
    <row r="389" spans="1:18" ht="15" x14ac:dyDescent="0.25">
      <c r="A389" s="97"/>
      <c r="B389" s="91"/>
      <c r="C389" s="97"/>
      <c r="D389" s="91"/>
      <c r="E389" s="97"/>
      <c r="F389" s="97"/>
      <c r="G389" s="97"/>
      <c r="H389" s="101"/>
      <c r="I389" s="97"/>
      <c r="J389" s="97"/>
      <c r="K389" s="97"/>
      <c r="L389" s="97"/>
      <c r="M389" s="97"/>
      <c r="N389" s="97"/>
      <c r="O389" s="97"/>
      <c r="P389" s="97"/>
      <c r="Q389" s="101"/>
      <c r="R389" s="1"/>
    </row>
    <row r="390" spans="1:18" ht="15" x14ac:dyDescent="0.25">
      <c r="A390" s="113"/>
      <c r="B390" s="74"/>
      <c r="C390" s="116"/>
      <c r="D390" s="74"/>
      <c r="E390" s="116"/>
      <c r="F390" s="114"/>
      <c r="G390" s="115"/>
      <c r="H390" s="117">
        <f t="shared" si="36"/>
        <v>0</v>
      </c>
      <c r="I390" s="114"/>
      <c r="J390" s="114"/>
      <c r="K390" s="114"/>
      <c r="L390" s="114"/>
      <c r="M390" s="114"/>
      <c r="N390" s="114"/>
      <c r="O390" s="114"/>
      <c r="P390" s="98"/>
      <c r="Q390" s="117">
        <f>IF(ISERROR(H390+I390+J390+K390+L390+M390+N390+O390),0,H390+I390+J390+K390+L390+M390+N390+O390)</f>
        <v>0</v>
      </c>
      <c r="R390" s="1"/>
    </row>
    <row r="391" spans="1:18" ht="15" x14ac:dyDescent="0.25">
      <c r="A391" s="96"/>
      <c r="B391" s="74"/>
      <c r="C391" s="96"/>
      <c r="D391" s="74"/>
      <c r="E391" s="96"/>
      <c r="F391" s="96"/>
      <c r="G391" s="96"/>
      <c r="H391" s="100"/>
      <c r="I391" s="96"/>
      <c r="J391" s="96"/>
      <c r="K391" s="96"/>
      <c r="L391" s="96"/>
      <c r="M391" s="96"/>
      <c r="N391" s="96"/>
      <c r="O391" s="96"/>
      <c r="P391" s="96"/>
      <c r="Q391" s="100"/>
      <c r="R391" s="1"/>
    </row>
    <row r="392" spans="1:18" ht="15" x14ac:dyDescent="0.25">
      <c r="A392" s="97"/>
      <c r="B392" s="74"/>
      <c r="C392" s="97"/>
      <c r="D392" s="74"/>
      <c r="E392" s="97"/>
      <c r="F392" s="97"/>
      <c r="G392" s="97"/>
      <c r="H392" s="101"/>
      <c r="I392" s="97"/>
      <c r="J392" s="97"/>
      <c r="K392" s="97"/>
      <c r="L392" s="97"/>
      <c r="M392" s="97"/>
      <c r="N392" s="97"/>
      <c r="O392" s="97"/>
      <c r="P392" s="97"/>
      <c r="Q392" s="101"/>
      <c r="R392" s="1"/>
    </row>
    <row r="393" spans="1:18" ht="15" x14ac:dyDescent="0.25">
      <c r="A393" s="113"/>
      <c r="B393" s="74"/>
      <c r="C393" s="116"/>
      <c r="D393" s="74"/>
      <c r="E393" s="116"/>
      <c r="F393" s="114"/>
      <c r="G393" s="115"/>
      <c r="H393" s="117">
        <f t="shared" si="36"/>
        <v>0</v>
      </c>
      <c r="I393" s="95"/>
      <c r="J393" s="95"/>
      <c r="K393" s="95"/>
      <c r="L393" s="95"/>
      <c r="M393" s="95"/>
      <c r="N393" s="95"/>
      <c r="O393" s="95"/>
      <c r="P393" s="98"/>
      <c r="Q393" s="99">
        <f>IF(ISERROR(H393+I393+J393+K393+L393+M393+N393+O393),0,H393+I393+J393+K393+L393+M393+N393+O393)</f>
        <v>0</v>
      </c>
      <c r="R393" s="1"/>
    </row>
    <row r="394" spans="1:18" ht="15" x14ac:dyDescent="0.25">
      <c r="A394" s="96"/>
      <c r="B394" s="74"/>
      <c r="C394" s="96"/>
      <c r="D394" s="74"/>
      <c r="E394" s="96"/>
      <c r="F394" s="96"/>
      <c r="G394" s="96"/>
      <c r="H394" s="100"/>
      <c r="I394" s="96"/>
      <c r="J394" s="96"/>
      <c r="K394" s="96"/>
      <c r="L394" s="96"/>
      <c r="M394" s="96"/>
      <c r="N394" s="96"/>
      <c r="O394" s="96"/>
      <c r="P394" s="96"/>
      <c r="Q394" s="100"/>
      <c r="R394" s="1"/>
    </row>
    <row r="395" spans="1:18" ht="15" x14ac:dyDescent="0.25">
      <c r="A395" s="97"/>
      <c r="B395" s="74"/>
      <c r="C395" s="97"/>
      <c r="D395" s="74"/>
      <c r="E395" s="97"/>
      <c r="F395" s="97"/>
      <c r="G395" s="97"/>
      <c r="H395" s="101"/>
      <c r="I395" s="97"/>
      <c r="J395" s="97"/>
      <c r="K395" s="97"/>
      <c r="L395" s="97"/>
      <c r="M395" s="97"/>
      <c r="N395" s="97"/>
      <c r="O395" s="97"/>
      <c r="P395" s="97"/>
      <c r="Q395" s="101"/>
      <c r="R395" s="1"/>
    </row>
    <row r="396" spans="1:18" ht="15" x14ac:dyDescent="0.25">
      <c r="A396" s="113"/>
      <c r="B396" s="74"/>
      <c r="C396" s="116"/>
      <c r="D396" s="74"/>
      <c r="E396" s="116"/>
      <c r="F396" s="114"/>
      <c r="G396" s="115"/>
      <c r="H396" s="117">
        <f t="shared" si="36"/>
        <v>0</v>
      </c>
      <c r="I396" s="95"/>
      <c r="J396" s="95"/>
      <c r="K396" s="95"/>
      <c r="L396" s="95"/>
      <c r="M396" s="95"/>
      <c r="N396" s="95"/>
      <c r="O396" s="95"/>
      <c r="P396" s="98"/>
      <c r="Q396" s="99">
        <f>IF(ISERROR(H396+I396+J396+K396+L396+M396+N396+O396),0,H396+I396+J396+K396+L396+M396+N396+O396)</f>
        <v>0</v>
      </c>
      <c r="R396" s="1"/>
    </row>
    <row r="397" spans="1:18" ht="15" x14ac:dyDescent="0.25">
      <c r="A397" s="96"/>
      <c r="B397" s="74"/>
      <c r="C397" s="96"/>
      <c r="D397" s="74"/>
      <c r="E397" s="96"/>
      <c r="F397" s="96"/>
      <c r="G397" s="96"/>
      <c r="H397" s="100"/>
      <c r="I397" s="96"/>
      <c r="J397" s="96"/>
      <c r="K397" s="96"/>
      <c r="L397" s="96"/>
      <c r="M397" s="96"/>
      <c r="N397" s="96"/>
      <c r="O397" s="96"/>
      <c r="P397" s="96"/>
      <c r="Q397" s="100"/>
      <c r="R397" s="1"/>
    </row>
    <row r="398" spans="1:18" ht="15" x14ac:dyDescent="0.25">
      <c r="A398" s="97"/>
      <c r="B398" s="74"/>
      <c r="C398" s="97"/>
      <c r="D398" s="74"/>
      <c r="E398" s="97"/>
      <c r="F398" s="97"/>
      <c r="G398" s="97"/>
      <c r="H398" s="101"/>
      <c r="I398" s="97"/>
      <c r="J398" s="97"/>
      <c r="K398" s="97"/>
      <c r="L398" s="97"/>
      <c r="M398" s="97"/>
      <c r="N398" s="97"/>
      <c r="O398" s="97"/>
      <c r="P398" s="97"/>
      <c r="Q398" s="101"/>
      <c r="R398" s="1"/>
    </row>
    <row r="399" spans="1:18" ht="15" x14ac:dyDescent="0.25">
      <c r="A399" s="113"/>
      <c r="B399" s="74"/>
      <c r="C399" s="116"/>
      <c r="D399" s="74"/>
      <c r="E399" s="116"/>
      <c r="F399" s="95"/>
      <c r="G399" s="115"/>
      <c r="H399" s="99">
        <f t="shared" si="36"/>
        <v>0</v>
      </c>
      <c r="I399" s="95"/>
      <c r="J399" s="95"/>
      <c r="K399" s="95"/>
      <c r="L399" s="95"/>
      <c r="M399" s="95"/>
      <c r="N399" s="95"/>
      <c r="O399" s="95"/>
      <c r="P399" s="98"/>
      <c r="Q399" s="99">
        <f>IF(ISERROR(H399+I399+J399+K399+L399+M399+N399+O399),0,H399+I399+J399+K399+L399+M399+N399+O399)</f>
        <v>0</v>
      </c>
      <c r="R399" s="1"/>
    </row>
    <row r="400" spans="1:18" ht="15" x14ac:dyDescent="0.25">
      <c r="A400" s="111"/>
      <c r="B400" s="74"/>
      <c r="C400" s="112"/>
      <c r="D400" s="74"/>
      <c r="E400" s="112"/>
      <c r="F400" s="114"/>
      <c r="G400" s="161"/>
      <c r="H400" s="117"/>
      <c r="I400" s="114"/>
      <c r="J400" s="114"/>
      <c r="K400" s="114"/>
      <c r="L400" s="114"/>
      <c r="M400" s="114"/>
      <c r="N400" s="114"/>
      <c r="O400" s="114"/>
      <c r="P400" s="246"/>
      <c r="Q400" s="117"/>
      <c r="R400" s="1"/>
    </row>
    <row r="401" spans="1:18" ht="15" x14ac:dyDescent="0.25">
      <c r="A401" s="249"/>
      <c r="B401" s="74"/>
      <c r="C401" s="250"/>
      <c r="D401" s="74"/>
      <c r="E401" s="250"/>
      <c r="F401" s="248"/>
      <c r="G401" s="253"/>
      <c r="H401" s="251"/>
      <c r="I401" s="248"/>
      <c r="J401" s="248"/>
      <c r="K401" s="248"/>
      <c r="L401" s="248"/>
      <c r="M401" s="248"/>
      <c r="N401" s="248"/>
      <c r="O401" s="248"/>
      <c r="P401" s="252"/>
      <c r="Q401" s="251"/>
      <c r="R401" s="1"/>
    </row>
    <row r="402" spans="1:18" ht="15" x14ac:dyDescent="0.25">
      <c r="A402" s="113"/>
      <c r="B402" s="74"/>
      <c r="C402" s="116"/>
      <c r="D402" s="74"/>
      <c r="E402" s="116"/>
      <c r="F402" s="114"/>
      <c r="G402" s="115"/>
      <c r="H402" s="117">
        <f t="shared" ref="H402" si="37">(ROUND(F402,2)-ROUND(G402,2))*$Q$1</f>
        <v>0</v>
      </c>
      <c r="I402" s="114"/>
      <c r="J402" s="114"/>
      <c r="K402" s="114"/>
      <c r="L402" s="114"/>
      <c r="M402" s="114"/>
      <c r="N402" s="114"/>
      <c r="O402" s="114"/>
      <c r="P402" s="98"/>
      <c r="Q402" s="117">
        <f>IF(ISERROR(H402+I402+J402+K402+L402+M402+N402+O402),0,H402+I402+J402+K402+L402+M402+N402+O402)</f>
        <v>0</v>
      </c>
      <c r="R402" s="1"/>
    </row>
    <row r="403" spans="1:18" ht="15" x14ac:dyDescent="0.25">
      <c r="A403" s="96"/>
      <c r="B403" s="74"/>
      <c r="C403" s="96"/>
      <c r="D403" s="74"/>
      <c r="E403" s="96"/>
      <c r="F403" s="96"/>
      <c r="G403" s="96"/>
      <c r="H403" s="100"/>
      <c r="I403" s="96"/>
      <c r="J403" s="96"/>
      <c r="K403" s="96"/>
      <c r="L403" s="96"/>
      <c r="M403" s="96"/>
      <c r="N403" s="96"/>
      <c r="O403" s="96"/>
      <c r="P403" s="96"/>
      <c r="Q403" s="100"/>
      <c r="R403" s="1"/>
    </row>
    <row r="404" spans="1:18" ht="15" x14ac:dyDescent="0.25">
      <c r="A404" s="97"/>
      <c r="B404" s="74"/>
      <c r="C404" s="97"/>
      <c r="D404" s="74"/>
      <c r="E404" s="97"/>
      <c r="F404" s="97"/>
      <c r="G404" s="97"/>
      <c r="H404" s="101"/>
      <c r="I404" s="97"/>
      <c r="J404" s="97"/>
      <c r="K404" s="97"/>
      <c r="L404" s="97"/>
      <c r="M404" s="97"/>
      <c r="N404" s="97"/>
      <c r="O404" s="97"/>
      <c r="P404" s="97"/>
      <c r="Q404" s="101"/>
      <c r="R404" s="1"/>
    </row>
    <row r="405" spans="1:18" ht="15" x14ac:dyDescent="0.25">
      <c r="A405" s="113"/>
      <c r="B405" s="74"/>
      <c r="C405" s="116"/>
      <c r="D405" s="74"/>
      <c r="E405" s="116"/>
      <c r="F405" s="114"/>
      <c r="G405" s="115"/>
      <c r="H405" s="117">
        <f t="shared" ref="H405" si="38">(ROUND(F405,2)-ROUND(G405,2))*$Q$1</f>
        <v>0</v>
      </c>
      <c r="I405" s="95"/>
      <c r="J405" s="95"/>
      <c r="K405" s="95"/>
      <c r="L405" s="95"/>
      <c r="M405" s="95"/>
      <c r="N405" s="95"/>
      <c r="O405" s="95"/>
      <c r="P405" s="98"/>
      <c r="Q405" s="99">
        <f>IF(ISERROR(H405+I405+J405+K405+L405+M405+N405+O405),0,H405+I405+J405+K405+L405+M405+N405+O405)</f>
        <v>0</v>
      </c>
      <c r="R405" s="1"/>
    </row>
    <row r="406" spans="1:18" ht="15" x14ac:dyDescent="0.25">
      <c r="A406" s="96"/>
      <c r="B406" s="74"/>
      <c r="C406" s="96"/>
      <c r="D406" s="74"/>
      <c r="E406" s="96"/>
      <c r="F406" s="96"/>
      <c r="G406" s="96"/>
      <c r="H406" s="100"/>
      <c r="I406" s="96"/>
      <c r="J406" s="96"/>
      <c r="K406" s="96"/>
      <c r="L406" s="96"/>
      <c r="M406" s="96"/>
      <c r="N406" s="96"/>
      <c r="O406" s="96"/>
      <c r="P406" s="96"/>
      <c r="Q406" s="100"/>
      <c r="R406" s="1"/>
    </row>
    <row r="407" spans="1:18" ht="15" x14ac:dyDescent="0.25">
      <c r="A407" s="97"/>
      <c r="B407" s="74"/>
      <c r="C407" s="97"/>
      <c r="D407" s="74"/>
      <c r="E407" s="97"/>
      <c r="F407" s="97"/>
      <c r="G407" s="97"/>
      <c r="H407" s="101"/>
      <c r="I407" s="97"/>
      <c r="J407" s="97"/>
      <c r="K407" s="97"/>
      <c r="L407" s="97"/>
      <c r="M407" s="97"/>
      <c r="N407" s="97"/>
      <c r="O407" s="97"/>
      <c r="P407" s="97"/>
      <c r="Q407" s="101"/>
      <c r="R407" s="1"/>
    </row>
    <row r="408" spans="1:18" ht="15" x14ac:dyDescent="0.25">
      <c r="A408" s="113"/>
      <c r="B408" s="74"/>
      <c r="C408" s="116"/>
      <c r="D408" s="74"/>
      <c r="E408" s="116"/>
      <c r="F408" s="114"/>
      <c r="G408" s="115"/>
      <c r="H408" s="117">
        <f t="shared" si="36"/>
        <v>0</v>
      </c>
      <c r="I408" s="95"/>
      <c r="J408" s="95"/>
      <c r="K408" s="95"/>
      <c r="L408" s="95"/>
      <c r="M408" s="95"/>
      <c r="N408" s="95"/>
      <c r="O408" s="95"/>
      <c r="P408" s="98"/>
      <c r="Q408" s="99">
        <f>IF(ISERROR(H408+I408+J408+K408+L408+M408+N408+O408),0,H408+I408+J408+K408+L408+M408+N408+O408)</f>
        <v>0</v>
      </c>
      <c r="R408" s="1"/>
    </row>
    <row r="409" spans="1:18" ht="15" x14ac:dyDescent="0.25">
      <c r="A409" s="96"/>
      <c r="B409" s="74"/>
      <c r="C409" s="96"/>
      <c r="D409" s="74"/>
      <c r="E409" s="96"/>
      <c r="F409" s="96"/>
      <c r="G409" s="96"/>
      <c r="H409" s="100"/>
      <c r="I409" s="96"/>
      <c r="J409" s="96"/>
      <c r="K409" s="96"/>
      <c r="L409" s="96"/>
      <c r="M409" s="96"/>
      <c r="N409" s="96"/>
      <c r="O409" s="96"/>
      <c r="P409" s="96"/>
      <c r="Q409" s="100"/>
      <c r="R409" s="1"/>
    </row>
    <row r="410" spans="1:18" ht="15" x14ac:dyDescent="0.25">
      <c r="A410" s="97"/>
      <c r="B410" s="74"/>
      <c r="C410" s="97"/>
      <c r="D410" s="74"/>
      <c r="E410" s="97"/>
      <c r="F410" s="97"/>
      <c r="G410" s="97"/>
      <c r="H410" s="101"/>
      <c r="I410" s="97"/>
      <c r="J410" s="97"/>
      <c r="K410" s="97"/>
      <c r="L410" s="97"/>
      <c r="M410" s="97"/>
      <c r="N410" s="97"/>
      <c r="O410" s="97"/>
      <c r="P410" s="97"/>
      <c r="Q410" s="101"/>
      <c r="R410" s="1"/>
    </row>
    <row r="411" spans="1:18" ht="15" x14ac:dyDescent="0.25">
      <c r="A411" s="113"/>
      <c r="B411" s="74"/>
      <c r="C411" s="116"/>
      <c r="D411" s="74"/>
      <c r="E411" s="116"/>
      <c r="F411" s="95"/>
      <c r="G411" s="115"/>
      <c r="H411" s="99">
        <f t="shared" si="36"/>
        <v>0</v>
      </c>
      <c r="I411" s="95"/>
      <c r="J411" s="95"/>
      <c r="K411" s="95"/>
      <c r="L411" s="95"/>
      <c r="M411" s="95"/>
      <c r="N411" s="95"/>
      <c r="O411" s="95"/>
      <c r="P411" s="98"/>
      <c r="Q411" s="99">
        <f>IF(ISERROR(H411+I411+J411+K411+L411+M411+N411+O411),0,H411+I411+J411+K411+L411+M411+N411+O411)</f>
        <v>0</v>
      </c>
      <c r="R411" s="1"/>
    </row>
    <row r="412" spans="1:18" ht="15" x14ac:dyDescent="0.25">
      <c r="A412" s="96"/>
      <c r="B412" s="74"/>
      <c r="C412" s="96"/>
      <c r="D412" s="74"/>
      <c r="E412" s="96"/>
      <c r="F412" s="96"/>
      <c r="G412" s="96"/>
      <c r="H412" s="100"/>
      <c r="I412" s="96"/>
      <c r="J412" s="96"/>
      <c r="K412" s="96"/>
      <c r="L412" s="96"/>
      <c r="M412" s="96"/>
      <c r="N412" s="96"/>
      <c r="O412" s="96"/>
      <c r="P412" s="96"/>
      <c r="Q412" s="100"/>
      <c r="R412" s="1"/>
    </row>
    <row r="413" spans="1:18" ht="15.75" thickBot="1" x14ac:dyDescent="0.3">
      <c r="A413" s="103"/>
      <c r="B413" s="77"/>
      <c r="C413" s="103"/>
      <c r="D413" s="77"/>
      <c r="E413" s="103"/>
      <c r="F413" s="103"/>
      <c r="G413" s="103"/>
      <c r="H413" s="247"/>
      <c r="I413" s="103"/>
      <c r="J413" s="103"/>
      <c r="K413" s="103"/>
      <c r="L413" s="103"/>
      <c r="M413" s="103"/>
      <c r="N413" s="103"/>
      <c r="O413" s="103"/>
      <c r="P413" s="103"/>
      <c r="Q413" s="247"/>
      <c r="R413" s="1"/>
    </row>
  </sheetData>
  <sheetProtection password="DCA5" sheet="1" objects="1" scenarios="1" selectLockedCells="1"/>
  <mergeCells count="1861">
    <mergeCell ref="F402:F404"/>
    <mergeCell ref="G402:G404"/>
    <mergeCell ref="H402:H404"/>
    <mergeCell ref="I402:I404"/>
    <mergeCell ref="J402:J404"/>
    <mergeCell ref="K402:K404"/>
    <mergeCell ref="L402:L404"/>
    <mergeCell ref="M402:M404"/>
    <mergeCell ref="N402:N404"/>
    <mergeCell ref="O402:O404"/>
    <mergeCell ref="P402:P404"/>
    <mergeCell ref="Q402:Q404"/>
    <mergeCell ref="A405:A407"/>
    <mergeCell ref="C405:C407"/>
    <mergeCell ref="E405:E407"/>
    <mergeCell ref="F405:F407"/>
    <mergeCell ref="G405:G407"/>
    <mergeCell ref="H405:H407"/>
    <mergeCell ref="I405:I407"/>
    <mergeCell ref="J405:J407"/>
    <mergeCell ref="K405:K407"/>
    <mergeCell ref="L405:L407"/>
    <mergeCell ref="M405:M407"/>
    <mergeCell ref="N405:N407"/>
    <mergeCell ref="O405:O407"/>
    <mergeCell ref="P405:P407"/>
    <mergeCell ref="Q405:Q407"/>
    <mergeCell ref="L116:L118"/>
    <mergeCell ref="M116:M118"/>
    <mergeCell ref="N116:N118"/>
    <mergeCell ref="O116:O118"/>
    <mergeCell ref="P116:P118"/>
    <mergeCell ref="Q116:Q118"/>
    <mergeCell ref="Q290:Q292"/>
    <mergeCell ref="Q293:Q295"/>
    <mergeCell ref="P284:P286"/>
    <mergeCell ref="O275:O277"/>
    <mergeCell ref="P275:P277"/>
    <mergeCell ref="O272:O274"/>
    <mergeCell ref="A290:A292"/>
    <mergeCell ref="C290:C292"/>
    <mergeCell ref="E290:E292"/>
    <mergeCell ref="F290:F292"/>
    <mergeCell ref="G290:G292"/>
    <mergeCell ref="H290:H292"/>
    <mergeCell ref="I290:I292"/>
    <mergeCell ref="J290:J292"/>
    <mergeCell ref="K290:K292"/>
    <mergeCell ref="L290:L292"/>
    <mergeCell ref="M290:M292"/>
    <mergeCell ref="N290:N292"/>
    <mergeCell ref="O290:O292"/>
    <mergeCell ref="P290:P292"/>
    <mergeCell ref="P231:P233"/>
    <mergeCell ref="Q231:Q233"/>
    <mergeCell ref="K204:K206"/>
    <mergeCell ref="H213:H215"/>
    <mergeCell ref="I213:I215"/>
    <mergeCell ref="J213:J215"/>
    <mergeCell ref="J293:J295"/>
    <mergeCell ref="K293:K295"/>
    <mergeCell ref="L293:L295"/>
    <mergeCell ref="M293:M295"/>
    <mergeCell ref="N293:N295"/>
    <mergeCell ref="A310:A312"/>
    <mergeCell ref="A304:A306"/>
    <mergeCell ref="A301:A303"/>
    <mergeCell ref="F293:F295"/>
    <mergeCell ref="G293:G295"/>
    <mergeCell ref="H293:H295"/>
    <mergeCell ref="I293:I295"/>
    <mergeCell ref="O293:O295"/>
    <mergeCell ref="P293:P295"/>
    <mergeCell ref="A293:A295"/>
    <mergeCell ref="C293:C295"/>
    <mergeCell ref="E293:E295"/>
    <mergeCell ref="H310:H312"/>
    <mergeCell ref="C307:C309"/>
    <mergeCell ref="C304:C306"/>
    <mergeCell ref="E307:E309"/>
    <mergeCell ref="E301:E303"/>
    <mergeCell ref="I301:I303"/>
    <mergeCell ref="J301:J303"/>
    <mergeCell ref="K301:K303"/>
    <mergeCell ref="L301:L303"/>
    <mergeCell ref="E310:E312"/>
    <mergeCell ref="G304:G306"/>
    <mergeCell ref="E304:E306"/>
    <mergeCell ref="F304:F306"/>
    <mergeCell ref="F310:F312"/>
    <mergeCell ref="J210:J212"/>
    <mergeCell ref="H204:H206"/>
    <mergeCell ref="I204:I206"/>
    <mergeCell ref="I210:I212"/>
    <mergeCell ref="K234:K236"/>
    <mergeCell ref="L234:L236"/>
    <mergeCell ref="M234:M236"/>
    <mergeCell ref="N234:N236"/>
    <mergeCell ref="O234:O236"/>
    <mergeCell ref="P234:P236"/>
    <mergeCell ref="Q234:Q236"/>
    <mergeCell ref="I284:I286"/>
    <mergeCell ref="I287:I289"/>
    <mergeCell ref="J287:J289"/>
    <mergeCell ref="J204:J206"/>
    <mergeCell ref="L213:L215"/>
    <mergeCell ref="M213:M215"/>
    <mergeCell ref="K213:K215"/>
    <mergeCell ref="K210:K212"/>
    <mergeCell ref="M204:M206"/>
    <mergeCell ref="N204:N206"/>
    <mergeCell ref="O216:O218"/>
    <mergeCell ref="O210:O212"/>
    <mergeCell ref="O204:O206"/>
    <mergeCell ref="L210:L212"/>
    <mergeCell ref="L207:L209"/>
    <mergeCell ref="L204:L206"/>
    <mergeCell ref="O207:O209"/>
    <mergeCell ref="J216:J218"/>
    <mergeCell ref="N251:N253"/>
    <mergeCell ref="L251:L253"/>
    <mergeCell ref="M251:M253"/>
    <mergeCell ref="A231:A233"/>
    <mergeCell ref="F260:F262"/>
    <mergeCell ref="H254:H256"/>
    <mergeCell ref="H251:H253"/>
    <mergeCell ref="H248:H250"/>
    <mergeCell ref="H245:H247"/>
    <mergeCell ref="K254:K256"/>
    <mergeCell ref="L254:L256"/>
    <mergeCell ref="M254:M256"/>
    <mergeCell ref="N254:N256"/>
    <mergeCell ref="J281:J283"/>
    <mergeCell ref="M287:M289"/>
    <mergeCell ref="L284:L286"/>
    <mergeCell ref="L231:L233"/>
    <mergeCell ref="M231:M233"/>
    <mergeCell ref="N231:N233"/>
    <mergeCell ref="O231:O233"/>
    <mergeCell ref="K278:K280"/>
    <mergeCell ref="J278:J280"/>
    <mergeCell ref="L278:L280"/>
    <mergeCell ref="O284:O286"/>
    <mergeCell ref="J269:J271"/>
    <mergeCell ref="J266:J268"/>
    <mergeCell ref="J263:J265"/>
    <mergeCell ref="J260:J262"/>
    <mergeCell ref="M257:M259"/>
    <mergeCell ref="N257:N259"/>
    <mergeCell ref="K257:K259"/>
    <mergeCell ref="L257:L259"/>
    <mergeCell ref="I242:I244"/>
    <mergeCell ref="J245:J247"/>
    <mergeCell ref="J242:J244"/>
    <mergeCell ref="C281:C283"/>
    <mergeCell ref="M278:M280"/>
    <mergeCell ref="N278:N280"/>
    <mergeCell ref="F269:F271"/>
    <mergeCell ref="E269:E271"/>
    <mergeCell ref="E275:E277"/>
    <mergeCell ref="E242:E244"/>
    <mergeCell ref="F242:F244"/>
    <mergeCell ref="G242:G244"/>
    <mergeCell ref="C257:C259"/>
    <mergeCell ref="K269:K271"/>
    <mergeCell ref="L269:L271"/>
    <mergeCell ref="K266:K268"/>
    <mergeCell ref="L266:L268"/>
    <mergeCell ref="M266:M268"/>
    <mergeCell ref="N266:N268"/>
    <mergeCell ref="N260:N262"/>
    <mergeCell ref="H281:H283"/>
    <mergeCell ref="I281:I283"/>
    <mergeCell ref="I278:I280"/>
    <mergeCell ref="H278:H280"/>
    <mergeCell ref="H242:H244"/>
    <mergeCell ref="K272:K274"/>
    <mergeCell ref="L272:L274"/>
    <mergeCell ref="M272:M274"/>
    <mergeCell ref="N272:N274"/>
    <mergeCell ref="K260:K262"/>
    <mergeCell ref="N269:N271"/>
    <mergeCell ref="G266:G268"/>
    <mergeCell ref="G263:G265"/>
    <mergeCell ref="F272:F274"/>
    <mergeCell ref="G269:G271"/>
    <mergeCell ref="A234:A236"/>
    <mergeCell ref="C234:C236"/>
    <mergeCell ref="E234:E236"/>
    <mergeCell ref="F234:F236"/>
    <mergeCell ref="G234:G236"/>
    <mergeCell ref="H234:H236"/>
    <mergeCell ref="I234:I236"/>
    <mergeCell ref="I272:I274"/>
    <mergeCell ref="I269:I271"/>
    <mergeCell ref="I266:I268"/>
    <mergeCell ref="I263:I265"/>
    <mergeCell ref="I260:I262"/>
    <mergeCell ref="H266:H268"/>
    <mergeCell ref="H263:H265"/>
    <mergeCell ref="A275:A277"/>
    <mergeCell ref="A287:A289"/>
    <mergeCell ref="A284:A286"/>
    <mergeCell ref="A281:A283"/>
    <mergeCell ref="A278:A280"/>
    <mergeCell ref="I275:I277"/>
    <mergeCell ref="E287:E289"/>
    <mergeCell ref="C284:C286"/>
    <mergeCell ref="A251:A253"/>
    <mergeCell ref="A248:A250"/>
    <mergeCell ref="A266:A268"/>
    <mergeCell ref="C266:C268"/>
    <mergeCell ref="E281:E283"/>
    <mergeCell ref="E266:E268"/>
    <mergeCell ref="E248:E250"/>
    <mergeCell ref="G278:G280"/>
    <mergeCell ref="F275:F277"/>
    <mergeCell ref="G275:G277"/>
    <mergeCell ref="A334:A336"/>
    <mergeCell ref="A349:A351"/>
    <mergeCell ref="A346:A348"/>
    <mergeCell ref="A340:A342"/>
    <mergeCell ref="A360:A362"/>
    <mergeCell ref="E337:E339"/>
    <mergeCell ref="A331:A333"/>
    <mergeCell ref="A328:A330"/>
    <mergeCell ref="A325:A327"/>
    <mergeCell ref="A322:A324"/>
    <mergeCell ref="C331:C333"/>
    <mergeCell ref="C360:C362"/>
    <mergeCell ref="C322:C324"/>
    <mergeCell ref="E322:E324"/>
    <mergeCell ref="A352:A354"/>
    <mergeCell ref="C352:C354"/>
    <mergeCell ref="E352:E354"/>
    <mergeCell ref="C340:C342"/>
    <mergeCell ref="C337:C339"/>
    <mergeCell ref="E325:E327"/>
    <mergeCell ref="C325:C327"/>
    <mergeCell ref="E340:E342"/>
    <mergeCell ref="E346:E348"/>
    <mergeCell ref="E343:E345"/>
    <mergeCell ref="C316:C318"/>
    <mergeCell ref="C313:C315"/>
    <mergeCell ref="C310:C312"/>
    <mergeCell ref="A343:A345"/>
    <mergeCell ref="C343:C345"/>
    <mergeCell ref="P204:P206"/>
    <mergeCell ref="C301:C303"/>
    <mergeCell ref="E284:E286"/>
    <mergeCell ref="A260:A262"/>
    <mergeCell ref="A307:A309"/>
    <mergeCell ref="A263:A265"/>
    <mergeCell ref="G284:G286"/>
    <mergeCell ref="F307:F309"/>
    <mergeCell ref="G307:G309"/>
    <mergeCell ref="G287:G289"/>
    <mergeCell ref="M281:M283"/>
    <mergeCell ref="N281:N283"/>
    <mergeCell ref="L275:L277"/>
    <mergeCell ref="M275:M277"/>
    <mergeCell ref="N275:N277"/>
    <mergeCell ref="M307:M309"/>
    <mergeCell ref="N307:N309"/>
    <mergeCell ref="M301:M303"/>
    <mergeCell ref="N301:N303"/>
    <mergeCell ref="M304:M306"/>
    <mergeCell ref="N304:N306"/>
    <mergeCell ref="L287:L289"/>
    <mergeCell ref="J275:J277"/>
    <mergeCell ref="H269:H271"/>
    <mergeCell ref="H272:H274"/>
    <mergeCell ref="L260:L262"/>
    <mergeCell ref="M260:M262"/>
    <mergeCell ref="I216:I218"/>
    <mergeCell ref="O254:O256"/>
    <mergeCell ref="L216:L218"/>
    <mergeCell ref="M216:M218"/>
    <mergeCell ref="N216:N218"/>
    <mergeCell ref="K216:K218"/>
    <mergeCell ref="O307:O309"/>
    <mergeCell ref="P307:P309"/>
    <mergeCell ref="A296:P296"/>
    <mergeCell ref="G260:G262"/>
    <mergeCell ref="G272:G274"/>
    <mergeCell ref="O260:O262"/>
    <mergeCell ref="P260:P262"/>
    <mergeCell ref="P257:P259"/>
    <mergeCell ref="H260:H262"/>
    <mergeCell ref="J272:J274"/>
    <mergeCell ref="K275:K277"/>
    <mergeCell ref="H275:H277"/>
    <mergeCell ref="A269:A271"/>
    <mergeCell ref="E272:E274"/>
    <mergeCell ref="C269:C271"/>
    <mergeCell ref="A272:A274"/>
    <mergeCell ref="K284:K286"/>
    <mergeCell ref="K287:K289"/>
    <mergeCell ref="N284:N286"/>
    <mergeCell ref="F298:J298"/>
    <mergeCell ref="H257:H259"/>
    <mergeCell ref="F284:F286"/>
    <mergeCell ref="C287:C289"/>
    <mergeCell ref="F287:F289"/>
    <mergeCell ref="J284:J286"/>
    <mergeCell ref="J225:J227"/>
    <mergeCell ref="Q210:Q212"/>
    <mergeCell ref="N287:N289"/>
    <mergeCell ref="M210:M212"/>
    <mergeCell ref="N210:N212"/>
    <mergeCell ref="Q298:Q300"/>
    <mergeCell ref="K298:N298"/>
    <mergeCell ref="K219:K221"/>
    <mergeCell ref="L219:L221"/>
    <mergeCell ref="M219:M221"/>
    <mergeCell ref="N219:N221"/>
    <mergeCell ref="K251:K253"/>
    <mergeCell ref="L281:L283"/>
    <mergeCell ref="K281:K283"/>
    <mergeCell ref="Q222:Q224"/>
    <mergeCell ref="Q225:Q227"/>
    <mergeCell ref="K222:K224"/>
    <mergeCell ref="L225:L227"/>
    <mergeCell ref="P272:P274"/>
    <mergeCell ref="P269:P271"/>
    <mergeCell ref="N263:N265"/>
    <mergeCell ref="O263:O265"/>
    <mergeCell ref="O266:O268"/>
    <mergeCell ref="P266:P268"/>
    <mergeCell ref="K263:K265"/>
    <mergeCell ref="O269:O271"/>
    <mergeCell ref="M269:M271"/>
    <mergeCell ref="L263:L265"/>
    <mergeCell ref="M263:M265"/>
    <mergeCell ref="M284:M286"/>
    <mergeCell ref="Q228:Q230"/>
    <mergeCell ref="Q242:Q244"/>
    <mergeCell ref="O298:O300"/>
    <mergeCell ref="Q204:Q206"/>
    <mergeCell ref="Q207:Q209"/>
    <mergeCell ref="P207:P209"/>
    <mergeCell ref="P222:P224"/>
    <mergeCell ref="O219:O221"/>
    <mergeCell ref="P219:P221"/>
    <mergeCell ref="Q219:Q221"/>
    <mergeCell ref="P225:P227"/>
    <mergeCell ref="Q213:Q215"/>
    <mergeCell ref="Q287:Q289"/>
    <mergeCell ref="Q284:Q286"/>
    <mergeCell ref="Q281:Q283"/>
    <mergeCell ref="Q251:Q253"/>
    <mergeCell ref="Q254:Q256"/>
    <mergeCell ref="Q245:Q247"/>
    <mergeCell ref="Q248:Q250"/>
    <mergeCell ref="Q275:Q277"/>
    <mergeCell ref="O287:O289"/>
    <mergeCell ref="P287:P289"/>
    <mergeCell ref="P281:P283"/>
    <mergeCell ref="O281:O283"/>
    <mergeCell ref="O222:O224"/>
    <mergeCell ref="O225:O227"/>
    <mergeCell ref="Q260:Q262"/>
    <mergeCell ref="Q272:Q274"/>
    <mergeCell ref="Q269:Q271"/>
    <mergeCell ref="Q263:Q265"/>
    <mergeCell ref="Q266:Q268"/>
    <mergeCell ref="Q257:Q259"/>
    <mergeCell ref="Q278:Q280"/>
    <mergeCell ref="Q239:Q241"/>
    <mergeCell ref="P213:P215"/>
    <mergeCell ref="I219:I221"/>
    <mergeCell ref="C349:C351"/>
    <mergeCell ref="C346:C348"/>
    <mergeCell ref="E334:E336"/>
    <mergeCell ref="C334:C336"/>
    <mergeCell ref="M207:M209"/>
    <mergeCell ref="N207:N209"/>
    <mergeCell ref="O213:O215"/>
    <mergeCell ref="N213:N215"/>
    <mergeCell ref="P245:P247"/>
    <mergeCell ref="H207:H209"/>
    <mergeCell ref="H210:H212"/>
    <mergeCell ref="I207:I209"/>
    <mergeCell ref="J207:J209"/>
    <mergeCell ref="K207:K209"/>
    <mergeCell ref="H216:H218"/>
    <mergeCell ref="O278:O280"/>
    <mergeCell ref="P278:P280"/>
    <mergeCell ref="O239:O241"/>
    <mergeCell ref="O251:O253"/>
    <mergeCell ref="P251:P253"/>
    <mergeCell ref="A237:P237"/>
    <mergeCell ref="O257:O259"/>
    <mergeCell ref="P263:P265"/>
    <mergeCell ref="P254:P256"/>
    <mergeCell ref="O245:O247"/>
    <mergeCell ref="A319:A321"/>
    <mergeCell ref="C319:C321"/>
    <mergeCell ref="E316:E318"/>
    <mergeCell ref="A316:A318"/>
    <mergeCell ref="A313:A315"/>
    <mergeCell ref="P210:P212"/>
    <mergeCell ref="E319:E321"/>
    <mergeCell ref="F319:F321"/>
    <mergeCell ref="H319:H321"/>
    <mergeCell ref="I319:I321"/>
    <mergeCell ref="H313:H315"/>
    <mergeCell ref="I313:I315"/>
    <mergeCell ref="J313:J315"/>
    <mergeCell ref="P325:P327"/>
    <mergeCell ref="J325:J327"/>
    <mergeCell ref="K325:K327"/>
    <mergeCell ref="O325:O327"/>
    <mergeCell ref="M328:M330"/>
    <mergeCell ref="N328:N330"/>
    <mergeCell ref="E328:E330"/>
    <mergeCell ref="H328:H330"/>
    <mergeCell ref="I328:I330"/>
    <mergeCell ref="J328:J330"/>
    <mergeCell ref="K328:K330"/>
    <mergeCell ref="L328:L330"/>
    <mergeCell ref="J316:J318"/>
    <mergeCell ref="F322:F324"/>
    <mergeCell ref="E313:E315"/>
    <mergeCell ref="Q357:Q359"/>
    <mergeCell ref="Q360:Q362"/>
    <mergeCell ref="Q328:Q330"/>
    <mergeCell ref="Q325:Q327"/>
    <mergeCell ref="Q310:Q312"/>
    <mergeCell ref="Q307:Q309"/>
    <mergeCell ref="Q304:Q306"/>
    <mergeCell ref="M316:M318"/>
    <mergeCell ref="N316:N318"/>
    <mergeCell ref="N319:N321"/>
    <mergeCell ref="P316:P318"/>
    <mergeCell ref="O316:O318"/>
    <mergeCell ref="M313:M315"/>
    <mergeCell ref="N313:N315"/>
    <mergeCell ref="L322:L324"/>
    <mergeCell ref="L319:L321"/>
    <mergeCell ref="O357:O359"/>
    <mergeCell ref="P360:P362"/>
    <mergeCell ref="N310:N312"/>
    <mergeCell ref="O310:O312"/>
    <mergeCell ref="P310:P312"/>
    <mergeCell ref="O304:O306"/>
    <mergeCell ref="P304:P306"/>
    <mergeCell ref="L304:L306"/>
    <mergeCell ref="Q352:Q354"/>
    <mergeCell ref="L307:L309"/>
    <mergeCell ref="Q349:Q351"/>
    <mergeCell ref="N322:N324"/>
    <mergeCell ref="O328:O330"/>
    <mergeCell ref="O346:O348"/>
    <mergeCell ref="M346:M348"/>
    <mergeCell ref="N346:N348"/>
    <mergeCell ref="C328:C330"/>
    <mergeCell ref="Q301:Q303"/>
    <mergeCell ref="O301:O303"/>
    <mergeCell ref="P301:P303"/>
    <mergeCell ref="K310:K312"/>
    <mergeCell ref="N349:N351"/>
    <mergeCell ref="M349:M351"/>
    <mergeCell ref="F349:F351"/>
    <mergeCell ref="F346:F348"/>
    <mergeCell ref="G349:G351"/>
    <mergeCell ref="G346:G348"/>
    <mergeCell ref="F343:F345"/>
    <mergeCell ref="G343:G345"/>
    <mergeCell ref="H346:H348"/>
    <mergeCell ref="Q322:Q324"/>
    <mergeCell ref="Q319:Q321"/>
    <mergeCell ref="Q316:Q318"/>
    <mergeCell ref="Q313:Q315"/>
    <mergeCell ref="O319:O321"/>
    <mergeCell ref="O322:O324"/>
    <mergeCell ref="P319:P321"/>
    <mergeCell ref="P322:P324"/>
    <mergeCell ref="O313:O315"/>
    <mergeCell ref="F334:F336"/>
    <mergeCell ref="J310:J312"/>
    <mergeCell ref="F301:F303"/>
    <mergeCell ref="G301:G303"/>
    <mergeCell ref="H307:H309"/>
    <mergeCell ref="I307:I309"/>
    <mergeCell ref="L349:L351"/>
    <mergeCell ref="H316:H318"/>
    <mergeCell ref="I316:I318"/>
    <mergeCell ref="J307:J309"/>
    <mergeCell ref="H304:H306"/>
    <mergeCell ref="H301:H303"/>
    <mergeCell ref="K319:K321"/>
    <mergeCell ref="J319:J321"/>
    <mergeCell ref="M319:M321"/>
    <mergeCell ref="H322:H324"/>
    <mergeCell ref="I322:I324"/>
    <mergeCell ref="J322:J324"/>
    <mergeCell ref="K322:K324"/>
    <mergeCell ref="M322:M324"/>
    <mergeCell ref="L310:L312"/>
    <mergeCell ref="M310:M312"/>
    <mergeCell ref="I310:I312"/>
    <mergeCell ref="G322:G324"/>
    <mergeCell ref="L316:L318"/>
    <mergeCell ref="G313:G315"/>
    <mergeCell ref="K316:K318"/>
    <mergeCell ref="K304:K306"/>
    <mergeCell ref="I304:I306"/>
    <mergeCell ref="K307:K309"/>
    <mergeCell ref="J304:J306"/>
    <mergeCell ref="Q346:Q348"/>
    <mergeCell ref="Q343:Q345"/>
    <mergeCell ref="Q340:Q342"/>
    <mergeCell ref="Q337:Q339"/>
    <mergeCell ref="J346:J348"/>
    <mergeCell ref="K343:K345"/>
    <mergeCell ref="K346:K348"/>
    <mergeCell ref="O337:O339"/>
    <mergeCell ref="O334:O336"/>
    <mergeCell ref="P340:P342"/>
    <mergeCell ref="K331:K333"/>
    <mergeCell ref="L331:L333"/>
    <mergeCell ref="O340:O342"/>
    <mergeCell ref="P331:P333"/>
    <mergeCell ref="O331:O333"/>
    <mergeCell ref="J337:J339"/>
    <mergeCell ref="O343:O345"/>
    <mergeCell ref="L340:L342"/>
    <mergeCell ref="J340:J342"/>
    <mergeCell ref="Q334:Q336"/>
    <mergeCell ref="Q331:Q333"/>
    <mergeCell ref="P313:P315"/>
    <mergeCell ref="K313:K315"/>
    <mergeCell ref="L313:L315"/>
    <mergeCell ref="P352:P354"/>
    <mergeCell ref="I346:I348"/>
    <mergeCell ref="I343:I345"/>
    <mergeCell ref="N325:N327"/>
    <mergeCell ref="P337:P339"/>
    <mergeCell ref="P334:P336"/>
    <mergeCell ref="P346:P348"/>
    <mergeCell ref="P343:P345"/>
    <mergeCell ref="P349:P351"/>
    <mergeCell ref="P328:P330"/>
    <mergeCell ref="H360:H362"/>
    <mergeCell ref="O349:O351"/>
    <mergeCell ref="L325:L327"/>
    <mergeCell ref="M325:M327"/>
    <mergeCell ref="O352:O354"/>
    <mergeCell ref="J349:J351"/>
    <mergeCell ref="H349:H351"/>
    <mergeCell ref="K349:K351"/>
    <mergeCell ref="K360:K362"/>
    <mergeCell ref="N360:N362"/>
    <mergeCell ref="K357:N357"/>
    <mergeCell ref="I337:I339"/>
    <mergeCell ref="I331:I333"/>
    <mergeCell ref="M334:M336"/>
    <mergeCell ref="N334:N336"/>
    <mergeCell ref="M340:M342"/>
    <mergeCell ref="L337:L339"/>
    <mergeCell ref="L346:L348"/>
    <mergeCell ref="L343:L345"/>
    <mergeCell ref="I411:I413"/>
    <mergeCell ref="I381:I383"/>
    <mergeCell ref="E396:E398"/>
    <mergeCell ref="E399:E401"/>
    <mergeCell ref="F399:F401"/>
    <mergeCell ref="F396:F398"/>
    <mergeCell ref="F384:F386"/>
    <mergeCell ref="F387:F389"/>
    <mergeCell ref="G393:G395"/>
    <mergeCell ref="G399:G401"/>
    <mergeCell ref="G390:G392"/>
    <mergeCell ref="E393:E395"/>
    <mergeCell ref="F393:F395"/>
    <mergeCell ref="H411:H413"/>
    <mergeCell ref="E360:E362"/>
    <mergeCell ref="E390:E392"/>
    <mergeCell ref="I396:I398"/>
    <mergeCell ref="H396:H398"/>
    <mergeCell ref="I399:I401"/>
    <mergeCell ref="H399:H401"/>
    <mergeCell ref="H387:H389"/>
    <mergeCell ref="I366:I368"/>
    <mergeCell ref="G411:G413"/>
    <mergeCell ref="G408:G410"/>
    <mergeCell ref="G396:G398"/>
    <mergeCell ref="G384:G386"/>
    <mergeCell ref="G387:G389"/>
    <mergeCell ref="G378:G380"/>
    <mergeCell ref="I387:I389"/>
    <mergeCell ref="I384:I386"/>
    <mergeCell ref="H384:H386"/>
    <mergeCell ref="E402:E404"/>
    <mergeCell ref="I325:I327"/>
    <mergeCell ref="H325:H327"/>
    <mergeCell ref="H340:H342"/>
    <mergeCell ref="H337:H339"/>
    <mergeCell ref="E366:E368"/>
    <mergeCell ref="F366:F368"/>
    <mergeCell ref="F331:F333"/>
    <mergeCell ref="E331:E333"/>
    <mergeCell ref="F316:F318"/>
    <mergeCell ref="E349:E351"/>
    <mergeCell ref="K408:K410"/>
    <mergeCell ref="L408:L410"/>
    <mergeCell ref="M408:M410"/>
    <mergeCell ref="N408:N410"/>
    <mergeCell ref="H408:H410"/>
    <mergeCell ref="I408:I410"/>
    <mergeCell ref="J408:J410"/>
    <mergeCell ref="J390:J392"/>
    <mergeCell ref="M399:M401"/>
    <mergeCell ref="N399:N401"/>
    <mergeCell ref="J396:J398"/>
    <mergeCell ref="J399:J401"/>
    <mergeCell ref="J378:J380"/>
    <mergeCell ref="N369:N371"/>
    <mergeCell ref="K396:K398"/>
    <mergeCell ref="L396:L398"/>
    <mergeCell ref="N396:N398"/>
    <mergeCell ref="M343:M345"/>
    <mergeCell ref="N343:N345"/>
    <mergeCell ref="J331:J333"/>
    <mergeCell ref="K340:K342"/>
    <mergeCell ref="M352:M354"/>
    <mergeCell ref="I369:I371"/>
    <mergeCell ref="H372:H374"/>
    <mergeCell ref="I390:I392"/>
    <mergeCell ref="J381:J383"/>
    <mergeCell ref="F360:F362"/>
    <mergeCell ref="G360:G362"/>
    <mergeCell ref="E381:E383"/>
    <mergeCell ref="E378:E380"/>
    <mergeCell ref="G331:G333"/>
    <mergeCell ref="A355:P355"/>
    <mergeCell ref="J334:J336"/>
    <mergeCell ref="G337:G339"/>
    <mergeCell ref="K337:K339"/>
    <mergeCell ref="M331:M333"/>
    <mergeCell ref="N331:N333"/>
    <mergeCell ref="M337:M339"/>
    <mergeCell ref="N337:N339"/>
    <mergeCell ref="L334:L336"/>
    <mergeCell ref="K334:K336"/>
    <mergeCell ref="O366:O368"/>
    <mergeCell ref="N352:N354"/>
    <mergeCell ref="M384:M386"/>
    <mergeCell ref="M387:M389"/>
    <mergeCell ref="I349:I351"/>
    <mergeCell ref="J360:J362"/>
    <mergeCell ref="F357:J357"/>
    <mergeCell ref="G340:G342"/>
    <mergeCell ref="F337:F339"/>
    <mergeCell ref="I334:I336"/>
    <mergeCell ref="I340:I342"/>
    <mergeCell ref="F340:F342"/>
    <mergeCell ref="A337:A339"/>
    <mergeCell ref="F369:F371"/>
    <mergeCell ref="F363:F365"/>
    <mergeCell ref="E363:E365"/>
    <mergeCell ref="E375:E377"/>
    <mergeCell ref="H390:H392"/>
    <mergeCell ref="K375:K377"/>
    <mergeCell ref="K378:K380"/>
    <mergeCell ref="K381:K383"/>
    <mergeCell ref="L381:L383"/>
    <mergeCell ref="O375:O377"/>
    <mergeCell ref="O372:O374"/>
    <mergeCell ref="G375:G377"/>
    <mergeCell ref="G369:G371"/>
    <mergeCell ref="G372:G374"/>
    <mergeCell ref="G366:G368"/>
    <mergeCell ref="G363:G365"/>
    <mergeCell ref="G254:G256"/>
    <mergeCell ref="G257:G259"/>
    <mergeCell ref="L384:L386"/>
    <mergeCell ref="F263:F265"/>
    <mergeCell ref="I372:I374"/>
    <mergeCell ref="J372:J374"/>
    <mergeCell ref="H287:H289"/>
    <mergeCell ref="H284:H286"/>
    <mergeCell ref="G281:G283"/>
    <mergeCell ref="E387:E389"/>
    <mergeCell ref="G325:G327"/>
    <mergeCell ref="G334:G336"/>
    <mergeCell ref="G328:G330"/>
    <mergeCell ref="G381:G383"/>
    <mergeCell ref="J343:J345"/>
    <mergeCell ref="H369:H371"/>
    <mergeCell ref="G251:G253"/>
    <mergeCell ref="G228:G230"/>
    <mergeCell ref="H228:H230"/>
    <mergeCell ref="J257:J259"/>
    <mergeCell ref="I257:I259"/>
    <mergeCell ref="J254:J256"/>
    <mergeCell ref="J251:J253"/>
    <mergeCell ref="I254:I256"/>
    <mergeCell ref="P363:P365"/>
    <mergeCell ref="F390:F392"/>
    <mergeCell ref="N366:N368"/>
    <mergeCell ref="M369:M371"/>
    <mergeCell ref="L387:L389"/>
    <mergeCell ref="H363:H365"/>
    <mergeCell ref="I363:I365"/>
    <mergeCell ref="J366:J368"/>
    <mergeCell ref="J363:J365"/>
    <mergeCell ref="L363:L365"/>
    <mergeCell ref="M363:M365"/>
    <mergeCell ref="K372:K374"/>
    <mergeCell ref="F313:F315"/>
    <mergeCell ref="F325:F327"/>
    <mergeCell ref="F328:F330"/>
    <mergeCell ref="N340:N342"/>
    <mergeCell ref="H334:H336"/>
    <mergeCell ref="H331:H333"/>
    <mergeCell ref="F352:F354"/>
    <mergeCell ref="G352:G354"/>
    <mergeCell ref="H352:H354"/>
    <mergeCell ref="I352:I354"/>
    <mergeCell ref="F281:F283"/>
    <mergeCell ref="F245:F247"/>
    <mergeCell ref="H219:H221"/>
    <mergeCell ref="F231:F233"/>
    <mergeCell ref="G231:G233"/>
    <mergeCell ref="H231:H233"/>
    <mergeCell ref="I231:I233"/>
    <mergeCell ref="J231:J233"/>
    <mergeCell ref="K231:K233"/>
    <mergeCell ref="O248:O250"/>
    <mergeCell ref="M248:M250"/>
    <mergeCell ref="N248:N250"/>
    <mergeCell ref="K248:K250"/>
    <mergeCell ref="L248:L250"/>
    <mergeCell ref="K242:K244"/>
    <mergeCell ref="N245:N247"/>
    <mergeCell ref="K245:K247"/>
    <mergeCell ref="O242:O244"/>
    <mergeCell ref="F225:F227"/>
    <mergeCell ref="F222:F224"/>
    <mergeCell ref="I225:I227"/>
    <mergeCell ref="K225:K227"/>
    <mergeCell ref="N222:N224"/>
    <mergeCell ref="M222:M224"/>
    <mergeCell ref="J234:J236"/>
    <mergeCell ref="I222:I224"/>
    <mergeCell ref="J222:J224"/>
    <mergeCell ref="H222:H224"/>
    <mergeCell ref="H225:H227"/>
    <mergeCell ref="L228:L230"/>
    <mergeCell ref="M228:M230"/>
    <mergeCell ref="N228:N230"/>
    <mergeCell ref="G245:G247"/>
    <mergeCell ref="J219:J221"/>
    <mergeCell ref="M225:M227"/>
    <mergeCell ref="N225:N227"/>
    <mergeCell ref="J411:J413"/>
    <mergeCell ref="K411:K413"/>
    <mergeCell ref="Q411:Q413"/>
    <mergeCell ref="Q408:Q410"/>
    <mergeCell ref="O411:O413"/>
    <mergeCell ref="P411:P413"/>
    <mergeCell ref="O408:O410"/>
    <mergeCell ref="P408:P410"/>
    <mergeCell ref="Q396:Q398"/>
    <mergeCell ref="O387:O389"/>
    <mergeCell ref="O384:O386"/>
    <mergeCell ref="O393:O395"/>
    <mergeCell ref="P393:P395"/>
    <mergeCell ref="Q390:Q392"/>
    <mergeCell ref="Q387:Q389"/>
    <mergeCell ref="Q384:Q386"/>
    <mergeCell ref="N393:N395"/>
    <mergeCell ref="M411:M413"/>
    <mergeCell ref="Q393:Q395"/>
    <mergeCell ref="K390:K392"/>
    <mergeCell ref="P390:P392"/>
    <mergeCell ref="O390:O392"/>
    <mergeCell ref="J387:J389"/>
    <mergeCell ref="J384:J386"/>
    <mergeCell ref="Q399:Q401"/>
    <mergeCell ref="P399:P401"/>
    <mergeCell ref="O399:O401"/>
    <mergeCell ref="K384:K386"/>
    <mergeCell ref="L411:L413"/>
    <mergeCell ref="N411:N413"/>
    <mergeCell ref="O396:O398"/>
    <mergeCell ref="P396:P398"/>
    <mergeCell ref="K387:K389"/>
    <mergeCell ref="Q381:Q383"/>
    <mergeCell ref="Q378:Q380"/>
    <mergeCell ref="M375:M377"/>
    <mergeCell ref="N375:N377"/>
    <mergeCell ref="O369:O371"/>
    <mergeCell ref="P369:P371"/>
    <mergeCell ref="M378:M380"/>
    <mergeCell ref="N378:N380"/>
    <mergeCell ref="M381:M383"/>
    <mergeCell ref="N381:N383"/>
    <mergeCell ref="N390:N392"/>
    <mergeCell ref="N387:N389"/>
    <mergeCell ref="Q369:Q371"/>
    <mergeCell ref="P387:P389"/>
    <mergeCell ref="P384:P386"/>
    <mergeCell ref="O378:O380"/>
    <mergeCell ref="P378:P380"/>
    <mergeCell ref="P375:P377"/>
    <mergeCell ref="P372:P374"/>
    <mergeCell ref="O381:O383"/>
    <mergeCell ref="Q375:Q377"/>
    <mergeCell ref="Q372:Q374"/>
    <mergeCell ref="M372:M374"/>
    <mergeCell ref="N372:N374"/>
    <mergeCell ref="P381:P383"/>
    <mergeCell ref="N384:N386"/>
    <mergeCell ref="L372:L374"/>
    <mergeCell ref="A393:A395"/>
    <mergeCell ref="A390:A392"/>
    <mergeCell ref="A411:A413"/>
    <mergeCell ref="A408:A410"/>
    <mergeCell ref="A387:A389"/>
    <mergeCell ref="A384:A386"/>
    <mergeCell ref="A378:A380"/>
    <mergeCell ref="A375:A377"/>
    <mergeCell ref="A372:A374"/>
    <mergeCell ref="A369:A371"/>
    <mergeCell ref="A366:A368"/>
    <mergeCell ref="A363:A365"/>
    <mergeCell ref="C378:C380"/>
    <mergeCell ref="C375:C377"/>
    <mergeCell ref="C390:C392"/>
    <mergeCell ref="C393:C395"/>
    <mergeCell ref="A399:A401"/>
    <mergeCell ref="A396:A398"/>
    <mergeCell ref="A381:A383"/>
    <mergeCell ref="C372:C374"/>
    <mergeCell ref="C369:C371"/>
    <mergeCell ref="C411:C413"/>
    <mergeCell ref="C399:C401"/>
    <mergeCell ref="C408:C410"/>
    <mergeCell ref="C387:C389"/>
    <mergeCell ref="C384:C386"/>
    <mergeCell ref="C366:C368"/>
    <mergeCell ref="C381:C383"/>
    <mergeCell ref="C363:C365"/>
    <mergeCell ref="A402:A404"/>
    <mergeCell ref="C402:C404"/>
    <mergeCell ref="K399:K401"/>
    <mergeCell ref="L399:L401"/>
    <mergeCell ref="L393:L395"/>
    <mergeCell ref="M393:M395"/>
    <mergeCell ref="J393:J395"/>
    <mergeCell ref="H393:H395"/>
    <mergeCell ref="I393:I395"/>
    <mergeCell ref="C396:C398"/>
    <mergeCell ref="H366:H368"/>
    <mergeCell ref="F411:F413"/>
    <mergeCell ref="F408:F410"/>
    <mergeCell ref="K393:K395"/>
    <mergeCell ref="M396:M398"/>
    <mergeCell ref="L390:L392"/>
    <mergeCell ref="M390:M392"/>
    <mergeCell ref="H378:H380"/>
    <mergeCell ref="I378:I380"/>
    <mergeCell ref="L378:L380"/>
    <mergeCell ref="L375:L377"/>
    <mergeCell ref="H375:H377"/>
    <mergeCell ref="I375:I377"/>
    <mergeCell ref="H381:H383"/>
    <mergeCell ref="E411:E413"/>
    <mergeCell ref="E408:E410"/>
    <mergeCell ref="F375:F377"/>
    <mergeCell ref="F381:F383"/>
    <mergeCell ref="F378:F380"/>
    <mergeCell ref="F372:F374"/>
    <mergeCell ref="L366:L368"/>
    <mergeCell ref="E384:E386"/>
    <mergeCell ref="E372:E374"/>
    <mergeCell ref="E369:E371"/>
    <mergeCell ref="P145:P147"/>
    <mergeCell ref="P148:P150"/>
    <mergeCell ref="Q186:Q188"/>
    <mergeCell ref="L157:L159"/>
    <mergeCell ref="M157:M159"/>
    <mergeCell ref="N157:N159"/>
    <mergeCell ref="J375:J377"/>
    <mergeCell ref="J369:J371"/>
    <mergeCell ref="K369:K371"/>
    <mergeCell ref="L369:L371"/>
    <mergeCell ref="K172:K174"/>
    <mergeCell ref="L172:L174"/>
    <mergeCell ref="M172:M174"/>
    <mergeCell ref="N172:N174"/>
    <mergeCell ref="N166:N168"/>
    <mergeCell ref="A178:P178"/>
    <mergeCell ref="O172:O174"/>
    <mergeCell ref="P172:P174"/>
    <mergeCell ref="O166:O168"/>
    <mergeCell ref="P166:P168"/>
    <mergeCell ref="Q363:Q365"/>
    <mergeCell ref="O363:O365"/>
    <mergeCell ref="N363:N365"/>
    <mergeCell ref="Q366:Q368"/>
    <mergeCell ref="G319:G321"/>
    <mergeCell ref="G316:G318"/>
    <mergeCell ref="G310:G312"/>
    <mergeCell ref="P216:P218"/>
    <mergeCell ref="Q216:Q218"/>
    <mergeCell ref="P242:P244"/>
    <mergeCell ref="F248:F250"/>
    <mergeCell ref="L222:L224"/>
    <mergeCell ref="P130:P132"/>
    <mergeCell ref="Q130:Q132"/>
    <mergeCell ref="Q127:Q129"/>
    <mergeCell ref="O130:O132"/>
    <mergeCell ref="O133:O135"/>
    <mergeCell ref="P133:P135"/>
    <mergeCell ref="Q133:Q135"/>
    <mergeCell ref="P127:P129"/>
    <mergeCell ref="O142:O144"/>
    <mergeCell ref="Q172:Q174"/>
    <mergeCell ref="O121:O123"/>
    <mergeCell ref="O163:O165"/>
    <mergeCell ref="Q166:Q168"/>
    <mergeCell ref="Q163:Q165"/>
    <mergeCell ref="Q160:Q162"/>
    <mergeCell ref="P163:P165"/>
    <mergeCell ref="P160:P162"/>
    <mergeCell ref="O160:O162"/>
    <mergeCell ref="P157:P159"/>
    <mergeCell ref="Q157:Q159"/>
    <mergeCell ref="Q151:Q153"/>
    <mergeCell ref="Q154:Q156"/>
    <mergeCell ref="O154:O156"/>
    <mergeCell ref="P154:P156"/>
    <mergeCell ref="O151:O153"/>
    <mergeCell ref="P151:P153"/>
    <mergeCell ref="O145:O147"/>
    <mergeCell ref="P139:P141"/>
    <mergeCell ref="Q139:Q141"/>
    <mergeCell ref="Q136:Q138"/>
    <mergeCell ref="P142:P144"/>
    <mergeCell ref="Q142:Q144"/>
    <mergeCell ref="L201:L203"/>
    <mergeCell ref="L198:L200"/>
    <mergeCell ref="L195:L197"/>
    <mergeCell ref="K201:K203"/>
    <mergeCell ref="K198:K200"/>
    <mergeCell ref="K195:K197"/>
    <mergeCell ref="N183:N185"/>
    <mergeCell ref="K186:K188"/>
    <mergeCell ref="K183:K185"/>
    <mergeCell ref="L183:L185"/>
    <mergeCell ref="L192:L194"/>
    <mergeCell ref="K192:K194"/>
    <mergeCell ref="M160:M162"/>
    <mergeCell ref="N160:N162"/>
    <mergeCell ref="M163:M165"/>
    <mergeCell ref="N163:N165"/>
    <mergeCell ref="K166:K168"/>
    <mergeCell ref="K163:K165"/>
    <mergeCell ref="L163:L165"/>
    <mergeCell ref="K189:K191"/>
    <mergeCell ref="L186:L188"/>
    <mergeCell ref="L189:L191"/>
    <mergeCell ref="L166:L168"/>
    <mergeCell ref="M166:M168"/>
    <mergeCell ref="K160:K162"/>
    <mergeCell ref="L160:L162"/>
    <mergeCell ref="K169:K171"/>
    <mergeCell ref="L169:L171"/>
    <mergeCell ref="M169:M171"/>
    <mergeCell ref="N169:N171"/>
    <mergeCell ref="Q201:Q203"/>
    <mergeCell ref="O201:O203"/>
    <mergeCell ref="P201:P203"/>
    <mergeCell ref="Q183:Q185"/>
    <mergeCell ref="Q180:Q182"/>
    <mergeCell ref="M201:M203"/>
    <mergeCell ref="N201:N203"/>
    <mergeCell ref="M198:M200"/>
    <mergeCell ref="N198:N200"/>
    <mergeCell ref="M195:M197"/>
    <mergeCell ref="N195:N197"/>
    <mergeCell ref="P186:P188"/>
    <mergeCell ref="O186:O188"/>
    <mergeCell ref="O183:O185"/>
    <mergeCell ref="P198:P200"/>
    <mergeCell ref="Q198:Q200"/>
    <mergeCell ref="O198:O200"/>
    <mergeCell ref="O195:O197"/>
    <mergeCell ref="P195:P197"/>
    <mergeCell ref="Q195:Q197"/>
    <mergeCell ref="O189:O191"/>
    <mergeCell ref="P192:P194"/>
    <mergeCell ref="Q192:Q194"/>
    <mergeCell ref="M192:M194"/>
    <mergeCell ref="N192:N194"/>
    <mergeCell ref="Q189:Q191"/>
    <mergeCell ref="P189:P191"/>
    <mergeCell ref="M183:M185"/>
    <mergeCell ref="M186:M188"/>
    <mergeCell ref="N186:N188"/>
    <mergeCell ref="M189:M191"/>
    <mergeCell ref="N189:N191"/>
    <mergeCell ref="P175:P177"/>
    <mergeCell ref="Q175:Q177"/>
    <mergeCell ref="J151:J153"/>
    <mergeCell ref="F180:J180"/>
    <mergeCell ref="J148:J150"/>
    <mergeCell ref="I148:I150"/>
    <mergeCell ref="J145:J147"/>
    <mergeCell ref="I145:I147"/>
    <mergeCell ref="I183:I185"/>
    <mergeCell ref="J183:J185"/>
    <mergeCell ref="I192:I194"/>
    <mergeCell ref="J192:J194"/>
    <mergeCell ref="K145:K147"/>
    <mergeCell ref="K148:K150"/>
    <mergeCell ref="L148:L150"/>
    <mergeCell ref="M148:M150"/>
    <mergeCell ref="L145:L147"/>
    <mergeCell ref="M145:M147"/>
    <mergeCell ref="I160:I162"/>
    <mergeCell ref="J160:J162"/>
    <mergeCell ref="N154:N156"/>
    <mergeCell ref="K151:K153"/>
    <mergeCell ref="N151:N153"/>
    <mergeCell ref="L151:L153"/>
    <mergeCell ref="M151:M153"/>
    <mergeCell ref="L154:L156"/>
    <mergeCell ref="M154:M156"/>
    <mergeCell ref="Q148:Q150"/>
    <mergeCell ref="Q145:Q147"/>
    <mergeCell ref="O157:O159"/>
    <mergeCell ref="O180:O182"/>
    <mergeCell ref="P183:P185"/>
    <mergeCell ref="O192:O194"/>
    <mergeCell ref="K180:N180"/>
    <mergeCell ref="K175:K177"/>
    <mergeCell ref="L175:L177"/>
    <mergeCell ref="M175:M177"/>
    <mergeCell ref="N175:N177"/>
    <mergeCell ref="O175:O177"/>
    <mergeCell ref="L136:L138"/>
    <mergeCell ref="K142:K144"/>
    <mergeCell ref="L139:L141"/>
    <mergeCell ref="L133:L135"/>
    <mergeCell ref="K157:K159"/>
    <mergeCell ref="K154:K156"/>
    <mergeCell ref="O148:O150"/>
    <mergeCell ref="O136:O138"/>
    <mergeCell ref="O127:O129"/>
    <mergeCell ref="O139:O141"/>
    <mergeCell ref="N139:N141"/>
    <mergeCell ref="N130:N132"/>
    <mergeCell ref="I198:I200"/>
    <mergeCell ref="I195:I197"/>
    <mergeCell ref="I186:I188"/>
    <mergeCell ref="H127:H129"/>
    <mergeCell ref="I172:I174"/>
    <mergeCell ref="F127:F129"/>
    <mergeCell ref="H154:H156"/>
    <mergeCell ref="G157:G159"/>
    <mergeCell ref="F172:F174"/>
    <mergeCell ref="G172:G174"/>
    <mergeCell ref="G148:G150"/>
    <mergeCell ref="H163:H165"/>
    <mergeCell ref="H172:H174"/>
    <mergeCell ref="J195:J197"/>
    <mergeCell ref="H192:H194"/>
    <mergeCell ref="J130:J132"/>
    <mergeCell ref="I127:I129"/>
    <mergeCell ref="I157:I159"/>
    <mergeCell ref="J157:J159"/>
    <mergeCell ref="I189:I191"/>
    <mergeCell ref="J189:J191"/>
    <mergeCell ref="H166:H168"/>
    <mergeCell ref="I175:I177"/>
    <mergeCell ref="G175:G177"/>
    <mergeCell ref="H175:H177"/>
    <mergeCell ref="E139:E141"/>
    <mergeCell ref="C160:C162"/>
    <mergeCell ref="C157:C159"/>
    <mergeCell ref="C154:C156"/>
    <mergeCell ref="G142:G144"/>
    <mergeCell ref="G139:G141"/>
    <mergeCell ref="G151:G153"/>
    <mergeCell ref="C175:C177"/>
    <mergeCell ref="C148:C150"/>
    <mergeCell ref="C145:C147"/>
    <mergeCell ref="I151:I153"/>
    <mergeCell ref="C130:C132"/>
    <mergeCell ref="C133:C135"/>
    <mergeCell ref="A242:A244"/>
    <mergeCell ref="C245:C247"/>
    <mergeCell ref="C242:C244"/>
    <mergeCell ref="C219:C221"/>
    <mergeCell ref="C251:C253"/>
    <mergeCell ref="F186:F188"/>
    <mergeCell ref="G210:G212"/>
    <mergeCell ref="G204:G206"/>
    <mergeCell ref="G213:G215"/>
    <mergeCell ref="E210:E212"/>
    <mergeCell ref="F210:F212"/>
    <mergeCell ref="E216:E218"/>
    <mergeCell ref="E213:E215"/>
    <mergeCell ref="F213:F215"/>
    <mergeCell ref="F216:F218"/>
    <mergeCell ref="G216:G218"/>
    <mergeCell ref="C231:C233"/>
    <mergeCell ref="E231:E233"/>
    <mergeCell ref="E251:E253"/>
    <mergeCell ref="C248:C250"/>
    <mergeCell ref="E228:E230"/>
    <mergeCell ref="F239:J239"/>
    <mergeCell ref="G248:G250"/>
    <mergeCell ref="E204:E206"/>
    <mergeCell ref="C207:C209"/>
    <mergeCell ref="C204:C206"/>
    <mergeCell ref="C201:C203"/>
    <mergeCell ref="C198:C200"/>
    <mergeCell ref="F251:F253"/>
    <mergeCell ref="E245:E247"/>
    <mergeCell ref="A219:A221"/>
    <mergeCell ref="A201:A203"/>
    <mergeCell ref="K104:K106"/>
    <mergeCell ref="E148:E150"/>
    <mergeCell ref="F148:F150"/>
    <mergeCell ref="I136:I138"/>
    <mergeCell ref="I139:I141"/>
    <mergeCell ref="F136:F138"/>
    <mergeCell ref="H139:H141"/>
    <mergeCell ref="H136:H138"/>
    <mergeCell ref="H130:H132"/>
    <mergeCell ref="H133:H135"/>
    <mergeCell ref="H145:H147"/>
    <mergeCell ref="H142:H144"/>
    <mergeCell ref="A139:A141"/>
    <mergeCell ref="A136:A138"/>
    <mergeCell ref="A127:A129"/>
    <mergeCell ref="A142:A144"/>
    <mergeCell ref="I104:I106"/>
    <mergeCell ref="A110:A112"/>
    <mergeCell ref="A116:A118"/>
    <mergeCell ref="C116:C118"/>
    <mergeCell ref="E116:E118"/>
    <mergeCell ref="F116:F118"/>
    <mergeCell ref="G116:G118"/>
    <mergeCell ref="H116:H118"/>
    <mergeCell ref="I116:I118"/>
    <mergeCell ref="J116:J118"/>
    <mergeCell ref="K116:K118"/>
    <mergeCell ref="K127:K129"/>
    <mergeCell ref="K130:K132"/>
    <mergeCell ref="A104:A106"/>
    <mergeCell ref="C127:C129"/>
    <mergeCell ref="L142:L144"/>
    <mergeCell ref="M142:M144"/>
    <mergeCell ref="L127:L129"/>
    <mergeCell ref="L130:L132"/>
    <mergeCell ref="M139:M141"/>
    <mergeCell ref="M136:M138"/>
    <mergeCell ref="M130:M132"/>
    <mergeCell ref="M133:M135"/>
    <mergeCell ref="K136:K138"/>
    <mergeCell ref="J136:J138"/>
    <mergeCell ref="I130:I132"/>
    <mergeCell ref="I133:I135"/>
    <mergeCell ref="J133:J135"/>
    <mergeCell ref="J139:J141"/>
    <mergeCell ref="K133:K135"/>
    <mergeCell ref="K139:K141"/>
    <mergeCell ref="M127:M129"/>
    <mergeCell ref="P101:P103"/>
    <mergeCell ref="P98:P100"/>
    <mergeCell ref="P95:P97"/>
    <mergeCell ref="C124:C126"/>
    <mergeCell ref="L110:L112"/>
    <mergeCell ref="M107:M109"/>
    <mergeCell ref="N107:N109"/>
    <mergeCell ref="K107:K109"/>
    <mergeCell ref="L107:L109"/>
    <mergeCell ref="P107:P109"/>
    <mergeCell ref="M104:M106"/>
    <mergeCell ref="N104:N106"/>
    <mergeCell ref="J101:J103"/>
    <mergeCell ref="J104:J106"/>
    <mergeCell ref="G101:G103"/>
    <mergeCell ref="G98:G100"/>
    <mergeCell ref="L101:L103"/>
    <mergeCell ref="O101:O103"/>
    <mergeCell ref="K101:K103"/>
    <mergeCell ref="J124:J126"/>
    <mergeCell ref="I124:I126"/>
    <mergeCell ref="F124:F126"/>
    <mergeCell ref="F121:J121"/>
    <mergeCell ref="A119:P119"/>
    <mergeCell ref="K95:K97"/>
    <mergeCell ref="K98:K100"/>
    <mergeCell ref="N101:N103"/>
    <mergeCell ref="L124:L126"/>
    <mergeCell ref="M124:M126"/>
    <mergeCell ref="N124:N126"/>
    <mergeCell ref="O124:O126"/>
    <mergeCell ref="P124:P126"/>
    <mergeCell ref="Q107:Q109"/>
    <mergeCell ref="P110:P112"/>
    <mergeCell ref="Q110:Q112"/>
    <mergeCell ref="J107:J109"/>
    <mergeCell ref="O110:O112"/>
    <mergeCell ref="N110:N112"/>
    <mergeCell ref="M110:M112"/>
    <mergeCell ref="O107:O109"/>
    <mergeCell ref="F110:F112"/>
    <mergeCell ref="F107:F109"/>
    <mergeCell ref="G107:G109"/>
    <mergeCell ref="G110:G112"/>
    <mergeCell ref="K110:K112"/>
    <mergeCell ref="I110:I112"/>
    <mergeCell ref="J110:J112"/>
    <mergeCell ref="I107:I109"/>
    <mergeCell ref="P136:P138"/>
    <mergeCell ref="J127:J129"/>
    <mergeCell ref="Q121:Q123"/>
    <mergeCell ref="Q124:Q126"/>
    <mergeCell ref="O113:O115"/>
    <mergeCell ref="P113:P115"/>
    <mergeCell ref="Q113:Q115"/>
    <mergeCell ref="N136:N138"/>
    <mergeCell ref="N133:N135"/>
    <mergeCell ref="N127:N129"/>
    <mergeCell ref="K121:N121"/>
    <mergeCell ref="G124:G126"/>
    <mergeCell ref="F133:F135"/>
    <mergeCell ref="G133:G135"/>
    <mergeCell ref="H124:H126"/>
    <mergeCell ref="K124:K126"/>
    <mergeCell ref="L89:L91"/>
    <mergeCell ref="M89:M91"/>
    <mergeCell ref="K89:K91"/>
    <mergeCell ref="B8:F8"/>
    <mergeCell ref="O89:O91"/>
    <mergeCell ref="O83:O85"/>
    <mergeCell ref="O92:O94"/>
    <mergeCell ref="O98:O100"/>
    <mergeCell ref="K92:K94"/>
    <mergeCell ref="P89:P91"/>
    <mergeCell ref="J68:J70"/>
    <mergeCell ref="J77:J79"/>
    <mergeCell ref="J83:J85"/>
    <mergeCell ref="J80:J82"/>
    <mergeCell ref="J39:J41"/>
    <mergeCell ref="J45:J47"/>
    <mergeCell ref="K48:K50"/>
    <mergeCell ref="J48:J50"/>
    <mergeCell ref="K51:K53"/>
    <mergeCell ref="K54:K56"/>
    <mergeCell ref="J86:J88"/>
    <mergeCell ref="N74:N76"/>
    <mergeCell ref="J98:J100"/>
    <mergeCell ref="J95:J97"/>
    <mergeCell ref="P92:P94"/>
    <mergeCell ref="J92:J94"/>
    <mergeCell ref="I65:I67"/>
    <mergeCell ref="C77:C79"/>
    <mergeCell ref="K39:K41"/>
    <mergeCell ref="M36:M38"/>
    <mergeCell ref="L36:L38"/>
    <mergeCell ref="G39:G41"/>
    <mergeCell ref="I89:I91"/>
    <mergeCell ref="H92:H94"/>
    <mergeCell ref="G7:H8"/>
    <mergeCell ref="G10:H10"/>
    <mergeCell ref="A6:D6"/>
    <mergeCell ref="C14:F15"/>
    <mergeCell ref="G6:I6"/>
    <mergeCell ref="I7:I8"/>
    <mergeCell ref="G14:I15"/>
    <mergeCell ref="H36:H38"/>
    <mergeCell ref="H27:H29"/>
    <mergeCell ref="I27:I29"/>
    <mergeCell ref="H33:H35"/>
    <mergeCell ref="J6:N6"/>
    <mergeCell ref="J33:J35"/>
    <mergeCell ref="J30:J32"/>
    <mergeCell ref="K24:N24"/>
    <mergeCell ref="J27:J29"/>
    <mergeCell ref="L27:L29"/>
    <mergeCell ref="M27:M29"/>
    <mergeCell ref="G77:G79"/>
    <mergeCell ref="H77:H79"/>
    <mergeCell ref="H80:H82"/>
    <mergeCell ref="B9:F9"/>
    <mergeCell ref="B13:F13"/>
    <mergeCell ref="H39:H41"/>
    <mergeCell ref="A65:A67"/>
    <mergeCell ref="E68:E70"/>
    <mergeCell ref="E65:E67"/>
    <mergeCell ref="F65:F67"/>
    <mergeCell ref="G65:G67"/>
    <mergeCell ref="G45:G47"/>
    <mergeCell ref="J71:J73"/>
    <mergeCell ref="L42:L44"/>
    <mergeCell ref="M42:M44"/>
    <mergeCell ref="J65:J67"/>
    <mergeCell ref="L65:L67"/>
    <mergeCell ref="K65:K67"/>
    <mergeCell ref="M65:M67"/>
    <mergeCell ref="L54:L56"/>
    <mergeCell ref="L83:L85"/>
    <mergeCell ref="C74:C76"/>
    <mergeCell ref="C68:C70"/>
    <mergeCell ref="C71:C73"/>
    <mergeCell ref="C42:C44"/>
    <mergeCell ref="E42:E44"/>
    <mergeCell ref="F42:F44"/>
    <mergeCell ref="G42:G44"/>
    <mergeCell ref="H42:H44"/>
    <mergeCell ref="E71:E73"/>
    <mergeCell ref="H51:H53"/>
    <mergeCell ref="G48:G50"/>
    <mergeCell ref="A77:A79"/>
    <mergeCell ref="H48:H50"/>
    <mergeCell ref="I74:I76"/>
    <mergeCell ref="I77:I79"/>
    <mergeCell ref="J74:J76"/>
    <mergeCell ref="K77:K79"/>
    <mergeCell ref="M71:M73"/>
    <mergeCell ref="L80:L82"/>
    <mergeCell ref="L77:L79"/>
    <mergeCell ref="C54:C56"/>
    <mergeCell ref="A54:A56"/>
    <mergeCell ref="A60:P60"/>
    <mergeCell ref="K62:N62"/>
    <mergeCell ref="F62:J62"/>
    <mergeCell ref="A61:P61"/>
    <mergeCell ref="P48:P50"/>
    <mergeCell ref="C65:C67"/>
    <mergeCell ref="A83:A85"/>
    <mergeCell ref="A80:A82"/>
    <mergeCell ref="F71:F73"/>
    <mergeCell ref="H71:H73"/>
    <mergeCell ref="F77:F79"/>
    <mergeCell ref="I68:I70"/>
    <mergeCell ref="L68:L70"/>
    <mergeCell ref="G51:G53"/>
    <mergeCell ref="K80:K82"/>
    <mergeCell ref="M54:M56"/>
    <mergeCell ref="K83:K85"/>
    <mergeCell ref="L71:L73"/>
    <mergeCell ref="P68:P70"/>
    <mergeCell ref="G71:G73"/>
    <mergeCell ref="H74:H76"/>
    <mergeCell ref="G83:G85"/>
    <mergeCell ref="I80:I82"/>
    <mergeCell ref="A71:A73"/>
    <mergeCell ref="A74:A76"/>
    <mergeCell ref="F74:F76"/>
    <mergeCell ref="A68:A70"/>
    <mergeCell ref="L33:L35"/>
    <mergeCell ref="L30:L32"/>
    <mergeCell ref="I30:I32"/>
    <mergeCell ref="I36:I38"/>
    <mergeCell ref="G36:G38"/>
    <mergeCell ref="E36:E38"/>
    <mergeCell ref="C36:C38"/>
    <mergeCell ref="F27:F29"/>
    <mergeCell ref="E27:E29"/>
    <mergeCell ref="A36:A38"/>
    <mergeCell ref="F68:F70"/>
    <mergeCell ref="H68:H70"/>
    <mergeCell ref="G68:G70"/>
    <mergeCell ref="H54:H56"/>
    <mergeCell ref="G54:G56"/>
    <mergeCell ref="C33:C35"/>
    <mergeCell ref="A42:A44"/>
    <mergeCell ref="E48:E50"/>
    <mergeCell ref="E51:E53"/>
    <mergeCell ref="C45:C47"/>
    <mergeCell ref="C51:C53"/>
    <mergeCell ref="C48:C50"/>
    <mergeCell ref="C39:C41"/>
    <mergeCell ref="E45:E47"/>
    <mergeCell ref="E39:E41"/>
    <mergeCell ref="A39:A41"/>
    <mergeCell ref="A51:A53"/>
    <mergeCell ref="A45:A47"/>
    <mergeCell ref="A48:A50"/>
    <mergeCell ref="E54:E56"/>
    <mergeCell ref="K45:K47"/>
    <mergeCell ref="H45:H47"/>
    <mergeCell ref="A17:I22"/>
    <mergeCell ref="O30:O32"/>
    <mergeCell ref="M30:M32"/>
    <mergeCell ref="N30:N32"/>
    <mergeCell ref="J16:N16"/>
    <mergeCell ref="A86:A88"/>
    <mergeCell ref="N27:N29"/>
    <mergeCell ref="N33:N35"/>
    <mergeCell ref="B10:F10"/>
    <mergeCell ref="K33:K35"/>
    <mergeCell ref="K30:K32"/>
    <mergeCell ref="J36:J38"/>
    <mergeCell ref="I39:I41"/>
    <mergeCell ref="I45:I47"/>
    <mergeCell ref="I48:I50"/>
    <mergeCell ref="M33:M35"/>
    <mergeCell ref="M39:M41"/>
    <mergeCell ref="C30:C32"/>
    <mergeCell ref="F24:J24"/>
    <mergeCell ref="F54:F56"/>
    <mergeCell ref="F51:F53"/>
    <mergeCell ref="F30:F32"/>
    <mergeCell ref="F48:F50"/>
    <mergeCell ref="F36:F38"/>
    <mergeCell ref="F33:F35"/>
    <mergeCell ref="F39:F41"/>
    <mergeCell ref="F45:F47"/>
    <mergeCell ref="M51:M53"/>
    <mergeCell ref="N51:N53"/>
    <mergeCell ref="I54:I56"/>
    <mergeCell ref="J54:J56"/>
    <mergeCell ref="J51:J53"/>
    <mergeCell ref="N77:N79"/>
    <mergeCell ref="L86:L88"/>
    <mergeCell ref="K86:K88"/>
    <mergeCell ref="M86:M88"/>
    <mergeCell ref="P51:P53"/>
    <mergeCell ref="J9:N9"/>
    <mergeCell ref="J10:N11"/>
    <mergeCell ref="J12:N12"/>
    <mergeCell ref="J14:N15"/>
    <mergeCell ref="G30:G32"/>
    <mergeCell ref="G27:G29"/>
    <mergeCell ref="G33:G35"/>
    <mergeCell ref="I33:I35"/>
    <mergeCell ref="Q27:Q29"/>
    <mergeCell ref="P27:P29"/>
    <mergeCell ref="O27:O29"/>
    <mergeCell ref="P12:Q12"/>
    <mergeCell ref="P14:Q15"/>
    <mergeCell ref="P16:Q16"/>
    <mergeCell ref="P10:Q11"/>
    <mergeCell ref="P9:Q9"/>
    <mergeCell ref="H30:H32"/>
    <mergeCell ref="K27:K29"/>
    <mergeCell ref="A23:O23"/>
    <mergeCell ref="A33:A35"/>
    <mergeCell ref="A30:A32"/>
    <mergeCell ref="A27:A29"/>
    <mergeCell ref="E30:E32"/>
    <mergeCell ref="E33:E35"/>
    <mergeCell ref="C27:C29"/>
    <mergeCell ref="B11:F11"/>
    <mergeCell ref="B12:F12"/>
    <mergeCell ref="N92:N94"/>
    <mergeCell ref="O86:O88"/>
    <mergeCell ref="N83:N85"/>
    <mergeCell ref="N89:N91"/>
    <mergeCell ref="M68:M70"/>
    <mergeCell ref="P83:P85"/>
    <mergeCell ref="P80:P82"/>
    <mergeCell ref="P71:P73"/>
    <mergeCell ref="P74:P76"/>
    <mergeCell ref="P77:P79"/>
    <mergeCell ref="Q74:Q76"/>
    <mergeCell ref="K36:K38"/>
    <mergeCell ref="P65:P67"/>
    <mergeCell ref="P86:P88"/>
    <mergeCell ref="N68:N70"/>
    <mergeCell ref="O65:O67"/>
    <mergeCell ref="O62:O64"/>
    <mergeCell ref="P39:P41"/>
    <mergeCell ref="O36:O38"/>
    <mergeCell ref="Q62:Q64"/>
    <mergeCell ref="Q71:Q73"/>
    <mergeCell ref="Q68:Q70"/>
    <mergeCell ref="P36:P38"/>
    <mergeCell ref="L45:L47"/>
    <mergeCell ref="O77:O79"/>
    <mergeCell ref="K74:K76"/>
    <mergeCell ref="K71:K73"/>
    <mergeCell ref="N65:N67"/>
    <mergeCell ref="O80:O82"/>
    <mergeCell ref="N80:N82"/>
    <mergeCell ref="K68:K70"/>
    <mergeCell ref="O74:O76"/>
    <mergeCell ref="N71:N73"/>
    <mergeCell ref="I113:I115"/>
    <mergeCell ref="J113:J115"/>
    <mergeCell ref="K113:K115"/>
    <mergeCell ref="L113:L115"/>
    <mergeCell ref="M113:M115"/>
    <mergeCell ref="N113:N115"/>
    <mergeCell ref="Q98:Q100"/>
    <mergeCell ref="M98:M100"/>
    <mergeCell ref="N98:N100"/>
    <mergeCell ref="L98:L100"/>
    <mergeCell ref="L95:L97"/>
    <mergeCell ref="O95:O97"/>
    <mergeCell ref="N95:N97"/>
    <mergeCell ref="Q48:Q50"/>
    <mergeCell ref="M101:M103"/>
    <mergeCell ref="P30:P32"/>
    <mergeCell ref="Q95:Q97"/>
    <mergeCell ref="Q104:Q106"/>
    <mergeCell ref="O104:O106"/>
    <mergeCell ref="Q101:Q103"/>
    <mergeCell ref="P104:P106"/>
    <mergeCell ref="L104:L106"/>
    <mergeCell ref="M95:M97"/>
    <mergeCell ref="Q77:Q79"/>
    <mergeCell ref="Q80:Q82"/>
    <mergeCell ref="P33:P35"/>
    <mergeCell ref="Q86:Q88"/>
    <mergeCell ref="Q83:Q85"/>
    <mergeCell ref="Q89:Q91"/>
    <mergeCell ref="Q92:Q94"/>
    <mergeCell ref="Q30:Q32"/>
    <mergeCell ref="I201:I203"/>
    <mergeCell ref="J201:J203"/>
    <mergeCell ref="I163:I165"/>
    <mergeCell ref="G136:G138"/>
    <mergeCell ref="C136:C138"/>
    <mergeCell ref="E136:E138"/>
    <mergeCell ref="E104:E106"/>
    <mergeCell ref="E101:E103"/>
    <mergeCell ref="H110:H112"/>
    <mergeCell ref="H107:H109"/>
    <mergeCell ref="H104:H106"/>
    <mergeCell ref="L51:L53"/>
    <mergeCell ref="L39:L41"/>
    <mergeCell ref="L48:L50"/>
    <mergeCell ref="L74:L76"/>
    <mergeCell ref="M74:M76"/>
    <mergeCell ref="I166:I168"/>
    <mergeCell ref="J166:J168"/>
    <mergeCell ref="J163:J165"/>
    <mergeCell ref="I142:I144"/>
    <mergeCell ref="J142:J144"/>
    <mergeCell ref="I92:I94"/>
    <mergeCell ref="I101:I103"/>
    <mergeCell ref="I95:I97"/>
    <mergeCell ref="I42:I44"/>
    <mergeCell ref="J42:J44"/>
    <mergeCell ref="K42:K44"/>
    <mergeCell ref="I51:I53"/>
    <mergeCell ref="H83:H85"/>
    <mergeCell ref="M83:M85"/>
    <mergeCell ref="M80:M82"/>
    <mergeCell ref="M77:M79"/>
    <mergeCell ref="Q33:Q35"/>
    <mergeCell ref="O45:O47"/>
    <mergeCell ref="O48:O50"/>
    <mergeCell ref="Q51:Q53"/>
    <mergeCell ref="Q54:Q56"/>
    <mergeCell ref="P54:P56"/>
    <mergeCell ref="O51:O53"/>
    <mergeCell ref="O54:O56"/>
    <mergeCell ref="N48:N50"/>
    <mergeCell ref="M45:M47"/>
    <mergeCell ref="M48:M50"/>
    <mergeCell ref="O39:O41"/>
    <mergeCell ref="N39:N41"/>
    <mergeCell ref="O33:O35"/>
    <mergeCell ref="N36:N38"/>
    <mergeCell ref="N45:N47"/>
    <mergeCell ref="N54:N56"/>
    <mergeCell ref="N42:N44"/>
    <mergeCell ref="O42:O44"/>
    <mergeCell ref="P42:P44"/>
    <mergeCell ref="Q42:Q44"/>
    <mergeCell ref="Q36:Q38"/>
    <mergeCell ref="P45:P47"/>
    <mergeCell ref="Q45:Q47"/>
    <mergeCell ref="A257:A259"/>
    <mergeCell ref="A254:A256"/>
    <mergeCell ref="A245:A247"/>
    <mergeCell ref="F104:F106"/>
    <mergeCell ref="C151:C153"/>
    <mergeCell ref="A172:A174"/>
    <mergeCell ref="A183:A185"/>
    <mergeCell ref="A228:A230"/>
    <mergeCell ref="C228:C230"/>
    <mergeCell ref="A225:A227"/>
    <mergeCell ref="A222:A224"/>
    <mergeCell ref="A189:A191"/>
    <mergeCell ref="A107:A109"/>
    <mergeCell ref="A148:A150"/>
    <mergeCell ref="A157:A159"/>
    <mergeCell ref="A154:A156"/>
    <mergeCell ref="Q39:Q41"/>
    <mergeCell ref="O68:O70"/>
    <mergeCell ref="O71:O73"/>
    <mergeCell ref="I86:I88"/>
    <mergeCell ref="I83:I85"/>
    <mergeCell ref="I71:I73"/>
    <mergeCell ref="J89:J91"/>
    <mergeCell ref="L92:L94"/>
    <mergeCell ref="N148:N150"/>
    <mergeCell ref="N145:N147"/>
    <mergeCell ref="N142:N144"/>
    <mergeCell ref="A133:A135"/>
    <mergeCell ref="F207:F209"/>
    <mergeCell ref="F228:F230"/>
    <mergeCell ref="A169:A171"/>
    <mergeCell ref="C169:C171"/>
    <mergeCell ref="E110:E112"/>
    <mergeCell ref="C192:C194"/>
    <mergeCell ref="E127:E129"/>
    <mergeCell ref="E124:E126"/>
    <mergeCell ref="G127:G129"/>
    <mergeCell ref="F130:F132"/>
    <mergeCell ref="G130:G132"/>
    <mergeCell ref="C183:C185"/>
    <mergeCell ref="C172:C174"/>
    <mergeCell ref="G113:G115"/>
    <mergeCell ref="H113:H115"/>
    <mergeCell ref="Q65:Q67"/>
    <mergeCell ref="M92:M94"/>
    <mergeCell ref="J186:J188"/>
    <mergeCell ref="J172:J174"/>
    <mergeCell ref="J198:J200"/>
    <mergeCell ref="J175:J177"/>
    <mergeCell ref="I154:I156"/>
    <mergeCell ref="J154:J156"/>
    <mergeCell ref="F154:F156"/>
    <mergeCell ref="G154:G156"/>
    <mergeCell ref="C186:C188"/>
    <mergeCell ref="C104:C106"/>
    <mergeCell ref="C107:C109"/>
    <mergeCell ref="C110:C112"/>
    <mergeCell ref="E169:E171"/>
    <mergeCell ref="F169:F171"/>
    <mergeCell ref="E92:E94"/>
    <mergeCell ref="F95:F97"/>
    <mergeCell ref="F92:F94"/>
    <mergeCell ref="G92:G94"/>
    <mergeCell ref="N86:N88"/>
    <mergeCell ref="A175:A177"/>
    <mergeCell ref="C216:C218"/>
    <mergeCell ref="A186:A188"/>
    <mergeCell ref="A216:A218"/>
    <mergeCell ref="E186:E188"/>
    <mergeCell ref="E183:E185"/>
    <mergeCell ref="A145:A147"/>
    <mergeCell ref="A130:A132"/>
    <mergeCell ref="A151:A153"/>
    <mergeCell ref="C166:C168"/>
    <mergeCell ref="C163:C165"/>
    <mergeCell ref="E201:E203"/>
    <mergeCell ref="G183:G185"/>
    <mergeCell ref="G192:G194"/>
    <mergeCell ref="F183:F185"/>
    <mergeCell ref="F201:F203"/>
    <mergeCell ref="G201:G203"/>
    <mergeCell ref="F198:F200"/>
    <mergeCell ref="C213:C215"/>
    <mergeCell ref="C210:C212"/>
    <mergeCell ref="A195:A197"/>
    <mergeCell ref="A192:A194"/>
    <mergeCell ref="A198:A200"/>
    <mergeCell ref="A213:A215"/>
    <mergeCell ref="A210:A212"/>
    <mergeCell ref="A207:A209"/>
    <mergeCell ref="A204:A206"/>
    <mergeCell ref="F151:F153"/>
    <mergeCell ref="J17:P17"/>
    <mergeCell ref="J18:P18"/>
    <mergeCell ref="J19:P19"/>
    <mergeCell ref="J20:P20"/>
    <mergeCell ref="J21:P21"/>
    <mergeCell ref="J22:P22"/>
    <mergeCell ref="A16:I16"/>
    <mergeCell ref="H183:H185"/>
    <mergeCell ref="H160:H162"/>
    <mergeCell ref="H157:H159"/>
    <mergeCell ref="E166:E168"/>
    <mergeCell ref="F166:F168"/>
    <mergeCell ref="G166:G168"/>
    <mergeCell ref="H151:H153"/>
    <mergeCell ref="H148:H150"/>
    <mergeCell ref="E172:E174"/>
    <mergeCell ref="E160:E162"/>
    <mergeCell ref="E157:E159"/>
    <mergeCell ref="E163:E165"/>
    <mergeCell ref="E154:E156"/>
    <mergeCell ref="F160:F162"/>
    <mergeCell ref="G160:G162"/>
    <mergeCell ref="F157:F159"/>
    <mergeCell ref="F163:F165"/>
    <mergeCell ref="E175:E177"/>
    <mergeCell ref="F175:F177"/>
    <mergeCell ref="A95:A97"/>
    <mergeCell ref="E130:E132"/>
    <mergeCell ref="F145:F147"/>
    <mergeCell ref="F142:F144"/>
    <mergeCell ref="E113:E115"/>
    <mergeCell ref="A101:A103"/>
    <mergeCell ref="C272:C274"/>
    <mergeCell ref="E195:E197"/>
    <mergeCell ref="G195:G197"/>
    <mergeCell ref="C195:C197"/>
    <mergeCell ref="F204:F206"/>
    <mergeCell ref="C225:C227"/>
    <mergeCell ref="C222:C224"/>
    <mergeCell ref="E225:E227"/>
    <mergeCell ref="E222:E224"/>
    <mergeCell ref="G222:G224"/>
    <mergeCell ref="G225:G227"/>
    <mergeCell ref="C278:C280"/>
    <mergeCell ref="C275:C277"/>
    <mergeCell ref="C263:C265"/>
    <mergeCell ref="C260:C262"/>
    <mergeCell ref="E278:E280"/>
    <mergeCell ref="F278:F280"/>
    <mergeCell ref="C254:C256"/>
    <mergeCell ref="E263:E265"/>
    <mergeCell ref="E260:E262"/>
    <mergeCell ref="F254:F256"/>
    <mergeCell ref="E254:E256"/>
    <mergeCell ref="F257:F259"/>
    <mergeCell ref="E257:E259"/>
    <mergeCell ref="G207:G209"/>
    <mergeCell ref="F195:F197"/>
    <mergeCell ref="E207:E209"/>
    <mergeCell ref="E219:E221"/>
    <mergeCell ref="F219:F221"/>
    <mergeCell ref="G198:G200"/>
    <mergeCell ref="E198:E200"/>
    <mergeCell ref="G219:G221"/>
    <mergeCell ref="I248:I250"/>
    <mergeCell ref="J248:J250"/>
    <mergeCell ref="M242:M244"/>
    <mergeCell ref="N242:N244"/>
    <mergeCell ref="L242:L244"/>
    <mergeCell ref="M245:M247"/>
    <mergeCell ref="L245:L247"/>
    <mergeCell ref="K239:N239"/>
    <mergeCell ref="I228:I230"/>
    <mergeCell ref="J228:J230"/>
    <mergeCell ref="K228:K230"/>
    <mergeCell ref="K363:K365"/>
    <mergeCell ref="F189:F191"/>
    <mergeCell ref="G163:G165"/>
    <mergeCell ref="F266:F268"/>
    <mergeCell ref="K366:K368"/>
    <mergeCell ref="P248:P250"/>
    <mergeCell ref="P366:P368"/>
    <mergeCell ref="M366:M368"/>
    <mergeCell ref="H343:H345"/>
    <mergeCell ref="I360:I362"/>
    <mergeCell ref="L360:L362"/>
    <mergeCell ref="M360:M362"/>
    <mergeCell ref="O360:O362"/>
    <mergeCell ref="J352:J354"/>
    <mergeCell ref="K352:K354"/>
    <mergeCell ref="L352:L354"/>
    <mergeCell ref="O228:O230"/>
    <mergeCell ref="P228:P230"/>
    <mergeCell ref="G169:G171"/>
    <mergeCell ref="H169:H171"/>
    <mergeCell ref="I251:I253"/>
    <mergeCell ref="B1:D1"/>
    <mergeCell ref="B3:D3"/>
    <mergeCell ref="Q2:Q5"/>
    <mergeCell ref="P2:P5"/>
    <mergeCell ref="L3:M3"/>
    <mergeCell ref="J5:N5"/>
    <mergeCell ref="E2:O2"/>
    <mergeCell ref="E1:O1"/>
    <mergeCell ref="E77:E79"/>
    <mergeCell ref="E74:E76"/>
    <mergeCell ref="E89:E91"/>
    <mergeCell ref="C80:C82"/>
    <mergeCell ref="C89:C91"/>
    <mergeCell ref="C86:C88"/>
    <mergeCell ref="C83:C85"/>
    <mergeCell ref="I98:I100"/>
    <mergeCell ref="G95:G97"/>
    <mergeCell ref="J7:N8"/>
    <mergeCell ref="G74:G76"/>
    <mergeCell ref="H65:H67"/>
    <mergeCell ref="H86:H88"/>
    <mergeCell ref="C92:C94"/>
    <mergeCell ref="C98:C100"/>
    <mergeCell ref="E98:E100"/>
    <mergeCell ref="F83:F85"/>
    <mergeCell ref="E80:E82"/>
    <mergeCell ref="E83:E85"/>
    <mergeCell ref="E86:E88"/>
    <mergeCell ref="G89:G91"/>
    <mergeCell ref="G86:G88"/>
    <mergeCell ref="F80:F82"/>
    <mergeCell ref="O24:O26"/>
    <mergeCell ref="I245:I247"/>
    <mergeCell ref="C95:C97"/>
    <mergeCell ref="G186:G188"/>
    <mergeCell ref="G189:G191"/>
    <mergeCell ref="C189:C191"/>
    <mergeCell ref="E189:E191"/>
    <mergeCell ref="H201:H203"/>
    <mergeCell ref="H198:H200"/>
    <mergeCell ref="F139:F141"/>
    <mergeCell ref="E133:E135"/>
    <mergeCell ref="F98:F100"/>
    <mergeCell ref="H95:H97"/>
    <mergeCell ref="H98:H100"/>
    <mergeCell ref="E95:E97"/>
    <mergeCell ref="H89:H91"/>
    <mergeCell ref="I169:I171"/>
    <mergeCell ref="J169:J171"/>
    <mergeCell ref="E151:E153"/>
    <mergeCell ref="C142:C144"/>
    <mergeCell ref="C139:C141"/>
    <mergeCell ref="G145:G147"/>
    <mergeCell ref="E145:E147"/>
    <mergeCell ref="E142:E144"/>
    <mergeCell ref="E192:E194"/>
    <mergeCell ref="F192:F194"/>
    <mergeCell ref="F113:F115"/>
    <mergeCell ref="C101:C103"/>
    <mergeCell ref="H189:H191"/>
    <mergeCell ref="H186:H188"/>
    <mergeCell ref="H195:H197"/>
    <mergeCell ref="F101:F103"/>
    <mergeCell ref="H101:H103"/>
    <mergeCell ref="O169:O171"/>
    <mergeCell ref="P169:P171"/>
    <mergeCell ref="Q169:Q171"/>
    <mergeCell ref="A57:A59"/>
    <mergeCell ref="C57:C59"/>
    <mergeCell ref="E57:E59"/>
    <mergeCell ref="F57:F59"/>
    <mergeCell ref="G57:G59"/>
    <mergeCell ref="H57:H59"/>
    <mergeCell ref="I57:I59"/>
    <mergeCell ref="J57:J59"/>
    <mergeCell ref="K57:K59"/>
    <mergeCell ref="L57:L59"/>
    <mergeCell ref="M57:M59"/>
    <mergeCell ref="N57:N59"/>
    <mergeCell ref="O57:O59"/>
    <mergeCell ref="P57:P59"/>
    <mergeCell ref="Q57:Q59"/>
    <mergeCell ref="A113:A115"/>
    <mergeCell ref="C113:C115"/>
    <mergeCell ref="A92:A94"/>
    <mergeCell ref="A98:A100"/>
    <mergeCell ref="A89:A91"/>
    <mergeCell ref="F86:F88"/>
    <mergeCell ref="G80:G82"/>
    <mergeCell ref="F89:F91"/>
    <mergeCell ref="A124:A126"/>
    <mergeCell ref="A166:A168"/>
    <mergeCell ref="A163:A165"/>
    <mergeCell ref="A160:A162"/>
    <mergeCell ref="G104:G106"/>
    <mergeCell ref="E107:E109"/>
  </mergeCells>
  <conditionalFormatting sqref="P10">
    <cfRule type="cellIs" dxfId="0" priority="1" operator="notEqual">
      <formula>""</formula>
    </cfRule>
  </conditionalFormatting>
  <hyperlinks>
    <hyperlink ref="A16:I16" r:id="rId1" display="Explanation of Travel (http://www.volstate.edu/Policies/Documents/Business-Finance/IV-01-01-General-Travel.pdf)"/>
  </hyperlinks>
  <pageMargins left="0.2" right="0.2" top="0.25" bottom="0.25" header="0.3" footer="0.3"/>
  <pageSetup scale="67" fitToHeight="0" orientation="landscape" r:id="rId2"/>
  <ignoredErrors>
    <ignoredError sqref="Q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0"/>
  <sheetViews>
    <sheetView workbookViewId="0"/>
  </sheetViews>
  <sheetFormatPr defaultColWidth="17.285156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0"/>
  <sheetViews>
    <sheetView workbookViewId="0"/>
  </sheetViews>
  <sheetFormatPr defaultColWidth="17.28515625" defaultRowHeight="15" customHeight="1" x14ac:dyDescent="0.2"/>
  <cols>
    <col min="1" max="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Rachel</dc:creator>
  <cp:lastModifiedBy>Welch, Rachel</cp:lastModifiedBy>
  <cp:lastPrinted>2015-12-10T21:02:51Z</cp:lastPrinted>
  <dcterms:created xsi:type="dcterms:W3CDTF">2015-04-14T16:21:17Z</dcterms:created>
  <dcterms:modified xsi:type="dcterms:W3CDTF">2015-12-10T21:04:06Z</dcterms:modified>
</cp:coreProperties>
</file>