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Administrative Assistant - How To Information\Travel\"/>
    </mc:Choice>
  </mc:AlternateContent>
  <xr:revisionPtr revIDLastSave="0" documentId="8_{CA53E5B0-7C4F-4248-9A9C-9624EB6C445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Sheet1!$A$1:$Q$398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  <c r="H107" i="1"/>
  <c r="Q107" i="1" s="1"/>
  <c r="H165" i="1"/>
  <c r="Q165" i="1" s="1"/>
  <c r="H54" i="1"/>
  <c r="Q54" i="1" s="1"/>
  <c r="H110" i="1"/>
  <c r="Q110" i="1" s="1"/>
  <c r="Q30" i="1" l="1"/>
  <c r="H393" i="1" l="1"/>
  <c r="Q393" i="1" s="1"/>
  <c r="H390" i="1"/>
  <c r="Q390" i="1" s="1"/>
  <c r="P2" i="1" l="1"/>
  <c r="H387" i="1" l="1"/>
  <c r="Q387" i="1" s="1"/>
  <c r="H351" i="1"/>
  <c r="Q351" i="1" s="1"/>
  <c r="H354" i="1"/>
  <c r="Q354" i="1" s="1"/>
  <c r="H357" i="1"/>
  <c r="Q357" i="1" s="1"/>
  <c r="H360" i="1"/>
  <c r="Q360" i="1" s="1"/>
  <c r="H363" i="1"/>
  <c r="Q363" i="1" s="1"/>
  <c r="H366" i="1"/>
  <c r="Q366" i="1" s="1"/>
  <c r="H369" i="1"/>
  <c r="Q369" i="1" s="1"/>
  <c r="H372" i="1"/>
  <c r="Q372" i="1" s="1"/>
  <c r="H375" i="1"/>
  <c r="Q375" i="1" s="1"/>
  <c r="H378" i="1"/>
  <c r="Q378" i="1" s="1"/>
  <c r="H381" i="1"/>
  <c r="Q381" i="1" s="1"/>
  <c r="H384" i="1"/>
  <c r="Q384" i="1" s="1"/>
  <c r="H396" i="1"/>
  <c r="Q396" i="1" s="1"/>
  <c r="H348" i="1"/>
  <c r="Q348" i="1" s="1"/>
  <c r="H294" i="1"/>
  <c r="Q294" i="1" s="1"/>
  <c r="H297" i="1"/>
  <c r="Q297" i="1" s="1"/>
  <c r="H300" i="1"/>
  <c r="Q300" i="1" s="1"/>
  <c r="H303" i="1"/>
  <c r="Q303" i="1" s="1"/>
  <c r="H306" i="1"/>
  <c r="Q306" i="1" s="1"/>
  <c r="H309" i="1"/>
  <c r="Q309" i="1" s="1"/>
  <c r="H312" i="1"/>
  <c r="Q312" i="1" s="1"/>
  <c r="H315" i="1"/>
  <c r="Q315" i="1" s="1"/>
  <c r="H318" i="1"/>
  <c r="Q318" i="1" s="1"/>
  <c r="H321" i="1"/>
  <c r="Q321" i="1" s="1"/>
  <c r="H324" i="1"/>
  <c r="Q324" i="1" s="1"/>
  <c r="H327" i="1"/>
  <c r="Q327" i="1" s="1"/>
  <c r="H330" i="1"/>
  <c r="Q330" i="1" s="1"/>
  <c r="H333" i="1"/>
  <c r="Q333" i="1" s="1"/>
  <c r="H336" i="1"/>
  <c r="Q336" i="1" s="1"/>
  <c r="H339" i="1"/>
  <c r="Q339" i="1" s="1"/>
  <c r="H291" i="1"/>
  <c r="Q291" i="1" s="1"/>
  <c r="H237" i="1"/>
  <c r="Q237" i="1" s="1"/>
  <c r="H240" i="1"/>
  <c r="Q240" i="1" s="1"/>
  <c r="H243" i="1"/>
  <c r="Q243" i="1" s="1"/>
  <c r="H246" i="1"/>
  <c r="Q246" i="1" s="1"/>
  <c r="H249" i="1"/>
  <c r="Q249" i="1" s="1"/>
  <c r="H252" i="1"/>
  <c r="Q252" i="1" s="1"/>
  <c r="H255" i="1"/>
  <c r="Q255" i="1" s="1"/>
  <c r="H258" i="1"/>
  <c r="Q258" i="1" s="1"/>
  <c r="H261" i="1"/>
  <c r="Q261" i="1" s="1"/>
  <c r="H264" i="1"/>
  <c r="Q264" i="1" s="1"/>
  <c r="H267" i="1"/>
  <c r="Q267" i="1" s="1"/>
  <c r="H270" i="1"/>
  <c r="Q270" i="1" s="1"/>
  <c r="H273" i="1"/>
  <c r="Q273" i="1" s="1"/>
  <c r="H276" i="1"/>
  <c r="Q276" i="1" s="1"/>
  <c r="H279" i="1"/>
  <c r="Q279" i="1" s="1"/>
  <c r="H282" i="1"/>
  <c r="Q282" i="1" s="1"/>
  <c r="H234" i="1"/>
  <c r="Q234" i="1" s="1"/>
  <c r="H180" i="1"/>
  <c r="Q180" i="1" s="1"/>
  <c r="H183" i="1"/>
  <c r="Q183" i="1" s="1"/>
  <c r="H186" i="1"/>
  <c r="Q186" i="1" s="1"/>
  <c r="H189" i="1"/>
  <c r="Q189" i="1" s="1"/>
  <c r="H192" i="1"/>
  <c r="Q192" i="1" s="1"/>
  <c r="H195" i="1"/>
  <c r="Q195" i="1" s="1"/>
  <c r="H198" i="1"/>
  <c r="Q198" i="1" s="1"/>
  <c r="H201" i="1"/>
  <c r="Q201" i="1" s="1"/>
  <c r="H204" i="1"/>
  <c r="Q204" i="1" s="1"/>
  <c r="H207" i="1"/>
  <c r="Q207" i="1" s="1"/>
  <c r="H210" i="1"/>
  <c r="Q210" i="1" s="1"/>
  <c r="H213" i="1"/>
  <c r="Q213" i="1" s="1"/>
  <c r="H216" i="1"/>
  <c r="Q216" i="1" s="1"/>
  <c r="H219" i="1"/>
  <c r="Q219" i="1" s="1"/>
  <c r="H222" i="1"/>
  <c r="Q222" i="1" s="1"/>
  <c r="H225" i="1"/>
  <c r="Q225" i="1" s="1"/>
  <c r="H177" i="1"/>
  <c r="Q177" i="1" s="1"/>
  <c r="H123" i="1"/>
  <c r="Q123" i="1" s="1"/>
  <c r="H126" i="1"/>
  <c r="Q126" i="1" s="1"/>
  <c r="H129" i="1"/>
  <c r="Q129" i="1" s="1"/>
  <c r="H132" i="1"/>
  <c r="Q132" i="1" s="1"/>
  <c r="H135" i="1"/>
  <c r="Q135" i="1" s="1"/>
  <c r="H138" i="1"/>
  <c r="Q138" i="1" s="1"/>
  <c r="H141" i="1"/>
  <c r="Q141" i="1" s="1"/>
  <c r="H144" i="1"/>
  <c r="Q144" i="1" s="1"/>
  <c r="H147" i="1"/>
  <c r="Q147" i="1" s="1"/>
  <c r="H150" i="1"/>
  <c r="Q150" i="1" s="1"/>
  <c r="H153" i="1"/>
  <c r="Q153" i="1" s="1"/>
  <c r="H156" i="1"/>
  <c r="Q156" i="1" s="1"/>
  <c r="H159" i="1"/>
  <c r="Q159" i="1" s="1"/>
  <c r="H162" i="1"/>
  <c r="Q162" i="1" s="1"/>
  <c r="H168" i="1"/>
  <c r="Q168" i="1" s="1"/>
  <c r="H120" i="1"/>
  <c r="Q120" i="1" s="1"/>
  <c r="H65" i="1"/>
  <c r="Q65" i="1" s="1"/>
  <c r="H68" i="1"/>
  <c r="Q68" i="1" s="1"/>
  <c r="H71" i="1"/>
  <c r="Q71" i="1" s="1"/>
  <c r="H74" i="1"/>
  <c r="Q74" i="1" s="1"/>
  <c r="H77" i="1"/>
  <c r="Q77" i="1" s="1"/>
  <c r="H80" i="1"/>
  <c r="Q80" i="1" s="1"/>
  <c r="H83" i="1"/>
  <c r="Q83" i="1" s="1"/>
  <c r="H86" i="1"/>
  <c r="Q86" i="1" s="1"/>
  <c r="H89" i="1"/>
  <c r="Q89" i="1" s="1"/>
  <c r="H92" i="1"/>
  <c r="Q92" i="1" s="1"/>
  <c r="H95" i="1"/>
  <c r="Q95" i="1" s="1"/>
  <c r="H98" i="1"/>
  <c r="Q98" i="1" s="1"/>
  <c r="H101" i="1"/>
  <c r="Q101" i="1" s="1"/>
  <c r="H104" i="1"/>
  <c r="Q104" i="1" s="1"/>
  <c r="H62" i="1"/>
  <c r="Q62" i="1" s="1"/>
  <c r="H33" i="1"/>
  <c r="Q33" i="1" s="1"/>
  <c r="H36" i="1"/>
  <c r="Q36" i="1" s="1"/>
  <c r="H39" i="1"/>
  <c r="Q39" i="1" s="1"/>
  <c r="H42" i="1"/>
  <c r="Q42" i="1" s="1"/>
  <c r="H45" i="1"/>
  <c r="Q45" i="1" s="1"/>
  <c r="H48" i="1"/>
  <c r="Q48" i="1" s="1"/>
  <c r="H51" i="1"/>
  <c r="Q51" i="1" s="1"/>
  <c r="Q20" i="1" l="1"/>
  <c r="Q25" i="1" l="1"/>
  <c r="Q24" i="1"/>
</calcChain>
</file>

<file path=xl/sharedStrings.xml><?xml version="1.0" encoding="utf-8"?>
<sst xmlns="http://schemas.openxmlformats.org/spreadsheetml/2006/main" count="277" uniqueCount="69">
  <si>
    <t>Volunteer State Community College</t>
  </si>
  <si>
    <t>OR</t>
  </si>
  <si>
    <t>Travel Expense Claim</t>
  </si>
  <si>
    <t>Complete Name/Home Address</t>
  </si>
  <si>
    <t xml:space="preserve">Official Station </t>
  </si>
  <si>
    <t>VSCC Gallatin</t>
  </si>
  <si>
    <t>I certify this claim is true and correct</t>
  </si>
  <si>
    <t>Name:</t>
  </si>
  <si>
    <t>Banner ID Number:</t>
  </si>
  <si>
    <t>VSCC Livingston</t>
  </si>
  <si>
    <t>Approved:: VP Business and Finance, Date</t>
  </si>
  <si>
    <t>Address:</t>
  </si>
  <si>
    <t>VSCC Springfield</t>
  </si>
  <si>
    <t>Other</t>
  </si>
  <si>
    <t>Report Totals</t>
  </si>
  <si>
    <t>Less Temporary Travel Advance</t>
  </si>
  <si>
    <t>Amount Due Claimant</t>
  </si>
  <si>
    <t>THIS CLAIM MUST BE PREPARED IN ACCORDANCE WITH STATE OF TENNESSEE TRAVEL REGULATIONS. ATTACH ORIGINAL RECEIPTS.</t>
  </si>
  <si>
    <t>Amount Due VSCC</t>
  </si>
  <si>
    <t>Place Left</t>
  </si>
  <si>
    <t>Time</t>
  </si>
  <si>
    <t>Place Arrived</t>
  </si>
  <si>
    <t>Transportation</t>
  </si>
  <si>
    <t>Subsistence</t>
  </si>
  <si>
    <t>Total</t>
  </si>
  <si>
    <t>City</t>
  </si>
  <si>
    <t>Left</t>
  </si>
  <si>
    <t>Arrived</t>
  </si>
  <si>
    <t xml:space="preserve">Commute </t>
  </si>
  <si>
    <t>Mileage</t>
  </si>
  <si>
    <t>Airline/</t>
  </si>
  <si>
    <t>Taxi/</t>
  </si>
  <si>
    <t>Date</t>
  </si>
  <si>
    <t>County</t>
  </si>
  <si>
    <t>AM/PM</t>
  </si>
  <si>
    <t>Miles</t>
  </si>
  <si>
    <t>Amount</t>
  </si>
  <si>
    <t>Limo</t>
  </si>
  <si>
    <t>Lodging</t>
  </si>
  <si>
    <t>Breakfast</t>
  </si>
  <si>
    <t>Lunch</t>
  </si>
  <si>
    <t>Dinner</t>
  </si>
  <si>
    <t>Explanation</t>
  </si>
  <si>
    <t>Page Two</t>
  </si>
  <si>
    <t>Page Three</t>
  </si>
  <si>
    <t>Page Four</t>
  </si>
  <si>
    <t>Page Five</t>
  </si>
  <si>
    <t>Page Six</t>
  </si>
  <si>
    <t>Page Seven</t>
  </si>
  <si>
    <t>Other Expenses (Itemized)</t>
  </si>
  <si>
    <t>Attached Receipts, Parking, Internet, etc.</t>
  </si>
  <si>
    <t>Less Prepaid Travel Expenses</t>
  </si>
  <si>
    <t>Registration/  Other</t>
  </si>
  <si>
    <t>Airline</t>
  </si>
  <si>
    <t>(Prepaid expenses include Check/Procard, Airfare, Hotel, Registration, etc.)</t>
  </si>
  <si>
    <t>VSCC Cookeville</t>
  </si>
  <si>
    <t>____Yes ____No   (110014-16551)</t>
  </si>
  <si>
    <t>Approved: Vice President-Division, Date</t>
  </si>
  <si>
    <t xml:space="preserve">Bill TBR**: </t>
  </si>
  <si>
    <r>
      <rPr>
        <b/>
        <sz val="12"/>
        <rFont val="Arial"/>
        <family val="2"/>
      </rPr>
      <t>Explanation of Travel</t>
    </r>
    <r>
      <rPr>
        <sz val="12"/>
        <rFont val="Arial"/>
        <family val="2"/>
      </rPr>
      <t xml:space="preserve"> </t>
    </r>
    <r>
      <rPr>
        <u/>
        <sz val="12"/>
        <rFont val="Arial"/>
        <family val="2"/>
      </rPr>
      <t>(http://www.volstate.edu/Policies/Documents/Business-Finance/IV-01-01-General-Travel.pdf)</t>
    </r>
  </si>
  <si>
    <t>Rideshare</t>
  </si>
  <si>
    <t xml:space="preserve">**Please complete Non-Student Billing Request Form and Attach to Travel Claim for TBR Billing. </t>
  </si>
  <si>
    <t>and</t>
  </si>
  <si>
    <t>Account Code:</t>
  </si>
  <si>
    <t>Index Code:</t>
  </si>
  <si>
    <t xml:space="preserve">                 Signature, Date</t>
  </si>
  <si>
    <t xml:space="preserve">       Approved: Supervisor/Dean, Date</t>
  </si>
  <si>
    <t>Approved:  President, Date</t>
  </si>
  <si>
    <t>Mileage Rate (Effective 1/1/2025)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</si>
</sst>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m/dd/yy"/>
    <numFmt numFmtId="165" formatCode="&quot;$&quot;#,##0.000"/>
  </numFmts>
  <fonts count="8" x14ac:knownFonts="1">
    <font>
      <sz val="10"/>
      <name val="Arial"/>
    </font>
    <font>
      <sz val="10"/>
      <name val="Arial"/>
    </font>
    <font>
      <u/>
      <sz val="10"/>
      <color theme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u/>
      <sz val="12"/>
      <name val="Arial"/>
      <family val="2"/>
    </font>
    <font>
      <i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FFF00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0" tint="-0.14999847407452621"/>
        <bgColor indexed="64"/>
      </patternFill>
    </fill>
  </fills>
  <borders count="121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73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/>
    <xf numFmtId="0" fontId="3" fillId="0" borderId="1" xfId="0" applyFont="1" applyBorder="1" applyAlignment="1">
      <alignment horizontal="left" vertical="top"/>
    </xf>
    <xf numFmtId="0" fontId="4" fillId="0" borderId="1" xfId="0" applyFont="1" applyBorder="1" applyAlignment="1" applyProtection="1">
      <alignment horizontal="center" wrapText="1"/>
      <protection locked="0"/>
    </xf>
    <xf numFmtId="0" fontId="3" fillId="0" borderId="1" xfId="0" applyFont="1" applyBorder="1" applyProtection="1">
      <protection locked="0"/>
    </xf>
    <xf numFmtId="0" fontId="3" fillId="0" borderId="1" xfId="0" applyFont="1" applyBorder="1" applyAlignment="1">
      <alignment wrapText="1"/>
    </xf>
    <xf numFmtId="0" fontId="3" fillId="0" borderId="79" xfId="0" applyFont="1" applyBorder="1" applyAlignment="1">
      <alignment horizontal="center"/>
    </xf>
    <xf numFmtId="0" fontId="3" fillId="0" borderId="8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/>
    <xf numFmtId="0" fontId="3" fillId="0" borderId="16" xfId="0" applyFont="1" applyBorder="1"/>
    <xf numFmtId="0" fontId="3" fillId="0" borderId="15" xfId="0" applyFont="1" applyBorder="1"/>
    <xf numFmtId="0" fontId="3" fillId="0" borderId="16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0" fontId="3" fillId="0" borderId="18" xfId="0" applyFont="1" applyBorder="1"/>
    <xf numFmtId="0" fontId="3" fillId="0" borderId="19" xfId="0" applyFont="1" applyBorder="1"/>
    <xf numFmtId="0" fontId="3" fillId="0" borderId="18" xfId="0" applyFont="1" applyBorder="1" applyProtection="1">
      <protection locked="0"/>
    </xf>
    <xf numFmtId="0" fontId="3" fillId="0" borderId="10" xfId="0" applyFont="1" applyBorder="1" applyProtection="1">
      <protection locked="0"/>
    </xf>
    <xf numFmtId="0" fontId="3" fillId="0" borderId="1" xfId="0" applyFont="1" applyBorder="1" applyAlignment="1">
      <alignment horizontal="center"/>
    </xf>
    <xf numFmtId="0" fontId="3" fillId="0" borderId="15" xfId="0" applyFont="1" applyBorder="1" applyAlignment="1">
      <alignment vertical="top"/>
    </xf>
    <xf numFmtId="0" fontId="3" fillId="0" borderId="10" xfId="0" applyFont="1" applyBorder="1"/>
    <xf numFmtId="0" fontId="3" fillId="0" borderId="21" xfId="0" applyFont="1" applyBorder="1"/>
    <xf numFmtId="0" fontId="3" fillId="0" borderId="1" xfId="0" applyFont="1" applyBorder="1" applyAlignment="1">
      <alignment horizontal="center" vertical="top"/>
    </xf>
    <xf numFmtId="0" fontId="3" fillId="0" borderId="12" xfId="0" applyFont="1" applyBorder="1"/>
    <xf numFmtId="0" fontId="3" fillId="0" borderId="12" xfId="0" applyFont="1" applyBorder="1" applyProtection="1">
      <protection locked="0"/>
    </xf>
    <xf numFmtId="0" fontId="4" fillId="0" borderId="1" xfId="0" applyFont="1" applyBorder="1" applyAlignment="1">
      <alignment horizontal="center"/>
    </xf>
    <xf numFmtId="0" fontId="3" fillId="0" borderId="5" xfId="0" applyFont="1" applyBorder="1"/>
    <xf numFmtId="0" fontId="3" fillId="0" borderId="1" xfId="0" applyFont="1" applyBorder="1" applyAlignment="1">
      <alignment vertical="top" wrapText="1"/>
    </xf>
    <xf numFmtId="43" fontId="3" fillId="0" borderId="52" xfId="1" applyFont="1" applyBorder="1" applyAlignment="1" applyProtection="1">
      <alignment horizontal="right" shrinkToFit="1"/>
      <protection locked="0"/>
    </xf>
    <xf numFmtId="43" fontId="3" fillId="0" borderId="53" xfId="1" applyFont="1" applyBorder="1" applyProtection="1">
      <protection locked="0"/>
    </xf>
    <xf numFmtId="43" fontId="3" fillId="2" borderId="53" xfId="1" applyFont="1" applyFill="1" applyBorder="1" applyProtection="1"/>
    <xf numFmtId="43" fontId="3" fillId="0" borderId="53" xfId="1" applyFont="1" applyFill="1" applyBorder="1" applyProtection="1"/>
    <xf numFmtId="43" fontId="4" fillId="0" borderId="47" xfId="1" applyFont="1" applyBorder="1" applyAlignment="1" applyProtection="1">
      <alignment horizontal="center"/>
    </xf>
    <xf numFmtId="43" fontId="3" fillId="0" borderId="41" xfId="0" applyNumberFormat="1" applyFont="1" applyBorder="1" applyAlignment="1">
      <alignment horizontal="right"/>
    </xf>
    <xf numFmtId="43" fontId="4" fillId="0" borderId="41" xfId="0" applyNumberFormat="1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67" xfId="0" applyFont="1" applyBorder="1" applyAlignment="1">
      <alignment horizontal="center"/>
    </xf>
    <xf numFmtId="0" fontId="3" fillId="0" borderId="15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3" xfId="0" applyFont="1" applyBorder="1"/>
    <xf numFmtId="0" fontId="3" fillId="0" borderId="27" xfId="0" applyFont="1" applyBorder="1"/>
    <xf numFmtId="0" fontId="3" fillId="0" borderId="8" xfId="0" applyFont="1" applyBorder="1"/>
    <xf numFmtId="0" fontId="3" fillId="0" borderId="85" xfId="0" applyFont="1" applyBorder="1" applyAlignment="1">
      <alignment horizontal="center"/>
    </xf>
    <xf numFmtId="0" fontId="3" fillId="0" borderId="45" xfId="0" applyFont="1" applyBorder="1"/>
    <xf numFmtId="0" fontId="3" fillId="0" borderId="68" xfId="0" applyFont="1" applyBorder="1" applyAlignment="1">
      <alignment horizontal="center"/>
    </xf>
    <xf numFmtId="0" fontId="3" fillId="0" borderId="49" xfId="0" applyFont="1" applyBorder="1" applyAlignment="1">
      <alignment horizontal="center" wrapText="1"/>
    </xf>
    <xf numFmtId="0" fontId="3" fillId="0" borderId="58" xfId="0" applyFont="1" applyBorder="1" applyAlignment="1">
      <alignment horizontal="center"/>
    </xf>
    <xf numFmtId="0" fontId="3" fillId="0" borderId="58" xfId="0" applyFont="1" applyBorder="1" applyAlignment="1">
      <alignment horizontal="center" wrapText="1"/>
    </xf>
    <xf numFmtId="0" fontId="3" fillId="0" borderId="69" xfId="0" applyFont="1" applyBorder="1" applyAlignment="1">
      <alignment horizontal="center"/>
    </xf>
    <xf numFmtId="0" fontId="3" fillId="0" borderId="70" xfId="0" applyFont="1" applyBorder="1" applyAlignment="1">
      <alignment horizontal="center"/>
    </xf>
    <xf numFmtId="0" fontId="3" fillId="0" borderId="71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4" fillId="0" borderId="50" xfId="0" applyFont="1" applyBorder="1" applyAlignment="1" applyProtection="1">
      <alignment horizontal="center" shrinkToFit="1"/>
      <protection locked="0"/>
    </xf>
    <xf numFmtId="0" fontId="4" fillId="0" borderId="34" xfId="0" applyFont="1" applyBorder="1" applyAlignment="1" applyProtection="1">
      <alignment horizontal="center" shrinkToFit="1"/>
      <protection locked="0"/>
    </xf>
    <xf numFmtId="0" fontId="4" fillId="0" borderId="1" xfId="0" applyFont="1" applyBorder="1" applyAlignment="1" applyProtection="1">
      <alignment horizontal="center" shrinkToFit="1"/>
      <protection locked="0"/>
    </xf>
    <xf numFmtId="0" fontId="3" fillId="0" borderId="28" xfId="0" applyFont="1" applyBorder="1"/>
    <xf numFmtId="0" fontId="3" fillId="0" borderId="98" xfId="0" applyFont="1" applyBorder="1" applyAlignment="1">
      <alignment horizontal="center"/>
    </xf>
    <xf numFmtId="0" fontId="3" fillId="0" borderId="18" xfId="0" applyFont="1" applyBorder="1" applyAlignment="1">
      <alignment horizontal="center" wrapText="1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4" fillId="0" borderId="23" xfId="0" applyFont="1" applyBorder="1" applyAlignment="1" applyProtection="1">
      <alignment horizontal="center" shrinkToFit="1"/>
      <protection locked="0"/>
    </xf>
    <xf numFmtId="0" fontId="4" fillId="0" borderId="35" xfId="0" applyFont="1" applyBorder="1" applyAlignment="1" applyProtection="1">
      <alignment horizontal="center" shrinkToFit="1"/>
      <protection locked="0"/>
    </xf>
    <xf numFmtId="0" fontId="4" fillId="0" borderId="8" xfId="0" applyFont="1" applyBorder="1" applyAlignment="1" applyProtection="1">
      <alignment horizontal="center" shrinkToFit="1"/>
      <protection locked="0"/>
    </xf>
    <xf numFmtId="0" fontId="4" fillId="0" borderId="24" xfId="0" applyFont="1" applyBorder="1" applyAlignment="1" applyProtection="1">
      <alignment horizontal="center" shrinkToFit="1"/>
      <protection locked="0"/>
    </xf>
    <xf numFmtId="0" fontId="4" fillId="0" borderId="51" xfId="0" applyFont="1" applyBorder="1" applyAlignment="1" applyProtection="1">
      <alignment horizontal="center" shrinkToFit="1"/>
      <protection locked="0"/>
    </xf>
    <xf numFmtId="0" fontId="3" fillId="0" borderId="81" xfId="0" applyFont="1" applyBorder="1" applyAlignment="1">
      <alignment horizontal="center"/>
    </xf>
    <xf numFmtId="18" fontId="4" fillId="0" borderId="1" xfId="0" applyNumberFormat="1" applyFont="1" applyBorder="1" applyAlignment="1" applyProtection="1">
      <alignment horizontal="center" shrinkToFit="1"/>
      <protection locked="0"/>
    </xf>
    <xf numFmtId="43" fontId="4" fillId="0" borderId="1" xfId="0" applyNumberFormat="1" applyFont="1" applyBorder="1" applyAlignment="1" applyProtection="1">
      <alignment horizontal="center" shrinkToFit="1"/>
      <protection locked="0"/>
    </xf>
    <xf numFmtId="43" fontId="4" fillId="0" borderId="1" xfId="0" applyNumberFormat="1" applyFont="1" applyBorder="1" applyAlignment="1" applyProtection="1">
      <alignment horizontal="left" shrinkToFi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43" fontId="4" fillId="0" borderId="1" xfId="0" applyNumberFormat="1" applyFont="1" applyBorder="1" applyAlignment="1">
      <alignment horizontal="center" shrinkToFit="1"/>
    </xf>
    <xf numFmtId="164" fontId="4" fillId="0" borderId="1" xfId="0" applyNumberFormat="1" applyFont="1" applyBorder="1" applyAlignment="1" applyProtection="1">
      <alignment horizontal="center" vertical="center" shrinkToFit="1"/>
      <protection locked="0"/>
    </xf>
    <xf numFmtId="165" fontId="3" fillId="0" borderId="1" xfId="0" applyNumberFormat="1" applyFont="1" applyBorder="1" applyAlignment="1">
      <alignment vertical="top" wrapText="1"/>
    </xf>
    <xf numFmtId="0" fontId="3" fillId="0" borderId="41" xfId="0" applyFont="1" applyBorder="1" applyProtection="1">
      <protection locked="0"/>
    </xf>
    <xf numFmtId="43" fontId="3" fillId="0" borderId="111" xfId="1" applyFont="1" applyBorder="1" applyProtection="1"/>
    <xf numFmtId="164" fontId="4" fillId="0" borderId="74" xfId="0" applyNumberFormat="1" applyFont="1" applyBorder="1" applyAlignment="1" applyProtection="1">
      <alignment horizontal="center" vertical="center" shrinkToFit="1"/>
      <protection locked="0"/>
    </xf>
    <xf numFmtId="0" fontId="3" fillId="0" borderId="73" xfId="0" applyFont="1" applyBorder="1" applyProtection="1">
      <protection locked="0"/>
    </xf>
    <xf numFmtId="0" fontId="3" fillId="0" borderId="75" xfId="0" applyFont="1" applyBorder="1" applyProtection="1">
      <protection locked="0"/>
    </xf>
    <xf numFmtId="43" fontId="4" fillId="4" borderId="33" xfId="0" applyNumberFormat="1" applyFont="1" applyFill="1" applyBorder="1" applyAlignment="1">
      <alignment horizontal="center" shrinkToFit="1"/>
    </xf>
    <xf numFmtId="0" fontId="3" fillId="5" borderId="33" xfId="0" applyFont="1" applyFill="1" applyBorder="1"/>
    <xf numFmtId="0" fontId="3" fillId="5" borderId="26" xfId="0" applyFont="1" applyFill="1" applyBorder="1"/>
    <xf numFmtId="18" fontId="4" fillId="0" borderId="27" xfId="0" applyNumberFormat="1" applyFont="1" applyBorder="1" applyAlignment="1" applyProtection="1">
      <alignment horizontal="center" shrinkToFit="1"/>
      <protection locked="0"/>
    </xf>
    <xf numFmtId="0" fontId="3" fillId="0" borderId="33" xfId="0" applyFont="1" applyBorder="1" applyProtection="1">
      <protection locked="0"/>
    </xf>
    <xf numFmtId="0" fontId="3" fillId="0" borderId="26" xfId="0" applyFont="1" applyBorder="1" applyProtection="1">
      <protection locked="0"/>
    </xf>
    <xf numFmtId="43" fontId="4" fillId="4" borderId="85" xfId="0" applyNumberFormat="1" applyFont="1" applyFill="1" applyBorder="1" applyAlignment="1">
      <alignment horizontal="center" shrinkToFit="1"/>
    </xf>
    <xf numFmtId="0" fontId="3" fillId="5" borderId="85" xfId="0" applyFont="1" applyFill="1" applyBorder="1"/>
    <xf numFmtId="43" fontId="4" fillId="0" borderId="33" xfId="0" applyNumberFormat="1" applyFont="1" applyBorder="1" applyAlignment="1" applyProtection="1">
      <alignment horizontal="center" shrinkToFit="1"/>
      <protection locked="0"/>
    </xf>
    <xf numFmtId="43" fontId="4" fillId="0" borderId="27" xfId="0" applyNumberFormat="1" applyFont="1" applyBorder="1" applyAlignment="1" applyProtection="1">
      <alignment horizontal="center" shrinkToFit="1"/>
      <protection locked="0"/>
    </xf>
    <xf numFmtId="43" fontId="4" fillId="0" borderId="32" xfId="0" applyNumberFormat="1" applyFont="1" applyBorder="1" applyAlignment="1" applyProtection="1">
      <alignment horizontal="center" shrinkToFit="1"/>
      <protection locked="0"/>
    </xf>
    <xf numFmtId="43" fontId="4" fillId="0" borderId="26" xfId="0" applyNumberFormat="1" applyFont="1" applyBorder="1" applyAlignment="1" applyProtection="1">
      <alignment horizontal="center" shrinkToFit="1"/>
      <protection locked="0"/>
    </xf>
    <xf numFmtId="43" fontId="4" fillId="0" borderId="27" xfId="0" applyNumberFormat="1" applyFont="1" applyBorder="1" applyAlignment="1" applyProtection="1">
      <alignment horizontal="left" shrinkToFit="1"/>
      <protection locked="0"/>
    </xf>
    <xf numFmtId="164" fontId="4" fillId="0" borderId="99" xfId="0" applyNumberFormat="1" applyFont="1" applyBorder="1" applyAlignment="1" applyProtection="1">
      <alignment horizontal="center" vertical="center" shrinkToFit="1"/>
      <protection locked="0"/>
    </xf>
    <xf numFmtId="18" fontId="4" fillId="0" borderId="33" xfId="0" applyNumberFormat="1" applyFont="1" applyBorder="1" applyAlignment="1" applyProtection="1">
      <alignment horizontal="center" shrinkToFit="1"/>
      <protection locked="0"/>
    </xf>
    <xf numFmtId="18" fontId="4" fillId="0" borderId="26" xfId="0" applyNumberFormat="1" applyFont="1" applyBorder="1" applyAlignment="1" applyProtection="1">
      <alignment horizontal="center" shrinkToFit="1"/>
      <protection locked="0"/>
    </xf>
    <xf numFmtId="0" fontId="4" fillId="0" borderId="105" xfId="0" applyFont="1" applyBorder="1" applyAlignment="1" applyProtection="1">
      <alignment horizontal="center" vertical="center" wrapText="1"/>
      <protection locked="0"/>
    </xf>
    <xf numFmtId="0" fontId="4" fillId="0" borderId="106" xfId="0" applyFont="1" applyBorder="1" applyAlignment="1" applyProtection="1">
      <alignment horizontal="center" vertical="center" wrapText="1"/>
      <protection locked="0"/>
    </xf>
    <xf numFmtId="0" fontId="4" fillId="0" borderId="109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wrapText="1"/>
      <protection locked="0"/>
    </xf>
    <xf numFmtId="0" fontId="3" fillId="0" borderId="2" xfId="0" applyFont="1" applyBorder="1" applyProtection="1">
      <protection locked="0"/>
    </xf>
    <xf numFmtId="0" fontId="3" fillId="0" borderId="56" xfId="0" applyFont="1" applyBorder="1" applyAlignment="1" applyProtection="1">
      <alignment horizontal="center" vertical="center" wrapText="1"/>
      <protection locked="0"/>
    </xf>
    <xf numFmtId="0" fontId="3" fillId="0" borderId="59" xfId="0" applyFont="1" applyBorder="1" applyProtection="1">
      <protection locked="0"/>
    </xf>
    <xf numFmtId="0" fontId="3" fillId="0" borderId="60" xfId="0" applyFont="1" applyBorder="1" applyProtection="1">
      <protection locked="0"/>
    </xf>
    <xf numFmtId="0" fontId="5" fillId="3" borderId="87" xfId="0" applyFont="1" applyFill="1" applyBorder="1" applyAlignment="1">
      <alignment wrapText="1"/>
    </xf>
    <xf numFmtId="0" fontId="3" fillId="2" borderId="88" xfId="0" applyFont="1" applyFill="1" applyBorder="1"/>
    <xf numFmtId="0" fontId="3" fillId="2" borderId="89" xfId="0" applyFont="1" applyFill="1" applyBorder="1"/>
    <xf numFmtId="0" fontId="3" fillId="0" borderId="1" xfId="0" applyFont="1" applyBorder="1" applyAlignment="1">
      <alignment wrapText="1"/>
    </xf>
    <xf numFmtId="0" fontId="3" fillId="0" borderId="0" xfId="0" applyFont="1"/>
    <xf numFmtId="0" fontId="6" fillId="0" borderId="5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3" fillId="0" borderId="57" xfId="0" applyFont="1" applyBorder="1" applyAlignment="1">
      <alignment horizontal="right"/>
    </xf>
    <xf numFmtId="0" fontId="3" fillId="0" borderId="55" xfId="0" applyFont="1" applyBorder="1" applyAlignment="1">
      <alignment horizontal="right"/>
    </xf>
    <xf numFmtId="0" fontId="3" fillId="0" borderId="52" xfId="0" applyFont="1" applyBorder="1" applyAlignment="1">
      <alignment horizontal="right"/>
    </xf>
    <xf numFmtId="43" fontId="3" fillId="0" borderId="72" xfId="0" applyNumberFormat="1" applyFont="1" applyBorder="1" applyAlignment="1">
      <alignment horizontal="right"/>
    </xf>
    <xf numFmtId="43" fontId="3" fillId="0" borderId="54" xfId="0" applyNumberFormat="1" applyFont="1" applyBorder="1" applyAlignment="1">
      <alignment horizontal="right"/>
    </xf>
    <xf numFmtId="43" fontId="3" fillId="0" borderId="53" xfId="0" applyNumberFormat="1" applyFont="1" applyBorder="1" applyAlignment="1">
      <alignment horizontal="right"/>
    </xf>
    <xf numFmtId="43" fontId="3" fillId="0" borderId="72" xfId="0" applyNumberFormat="1" applyFont="1" applyBorder="1" applyAlignment="1">
      <alignment horizontal="right" shrinkToFit="1"/>
    </xf>
    <xf numFmtId="43" fontId="3" fillId="0" borderId="54" xfId="0" applyNumberFormat="1" applyFont="1" applyBorder="1" applyAlignment="1">
      <alignment horizontal="right" shrinkToFit="1"/>
    </xf>
    <xf numFmtId="43" fontId="3" fillId="0" borderId="53" xfId="0" applyNumberFormat="1" applyFont="1" applyBorder="1" applyAlignment="1">
      <alignment horizontal="right" shrinkToFit="1"/>
    </xf>
    <xf numFmtId="43" fontId="7" fillId="0" borderId="72" xfId="0" applyNumberFormat="1" applyFont="1" applyBorder="1" applyAlignment="1">
      <alignment horizontal="right"/>
    </xf>
    <xf numFmtId="43" fontId="7" fillId="0" borderId="54" xfId="0" applyNumberFormat="1" applyFont="1" applyBorder="1" applyAlignment="1">
      <alignment horizontal="right"/>
    </xf>
    <xf numFmtId="43" fontId="7" fillId="0" borderId="53" xfId="0" applyNumberFormat="1" applyFont="1" applyBorder="1" applyAlignment="1">
      <alignment horizontal="right"/>
    </xf>
    <xf numFmtId="43" fontId="3" fillId="0" borderId="91" xfId="0" applyNumberFormat="1" applyFont="1" applyBorder="1" applyAlignment="1">
      <alignment horizontal="right"/>
    </xf>
    <xf numFmtId="43" fontId="3" fillId="0" borderId="92" xfId="0" applyNumberFormat="1" applyFont="1" applyBorder="1" applyAlignment="1">
      <alignment horizontal="right"/>
    </xf>
    <xf numFmtId="43" fontId="3" fillId="0" borderId="93" xfId="0" applyNumberFormat="1" applyFont="1" applyBorder="1" applyAlignment="1">
      <alignment horizontal="right"/>
    </xf>
    <xf numFmtId="43" fontId="4" fillId="4" borderId="53" xfId="0" applyNumberFormat="1" applyFont="1" applyFill="1" applyBorder="1" applyAlignment="1">
      <alignment horizontal="center" shrinkToFit="1"/>
    </xf>
    <xf numFmtId="0" fontId="3" fillId="5" borderId="53" xfId="0" applyFont="1" applyFill="1" applyBorder="1"/>
    <xf numFmtId="0" fontId="4" fillId="0" borderId="8" xfId="0" applyFont="1" applyBorder="1" applyAlignment="1" applyProtection="1">
      <alignment horizontal="center" vertical="center" wrapText="1"/>
      <protection locked="0"/>
    </xf>
    <xf numFmtId="0" fontId="3" fillId="0" borderId="38" xfId="0" applyFont="1" applyBorder="1" applyProtection="1">
      <protection locked="0"/>
    </xf>
    <xf numFmtId="0" fontId="3" fillId="0" borderId="50" xfId="0" applyFont="1" applyBorder="1" applyProtection="1">
      <protection locked="0"/>
    </xf>
    <xf numFmtId="0" fontId="3" fillId="0" borderId="71" xfId="0" applyFont="1" applyBorder="1" applyProtection="1">
      <protection locked="0"/>
    </xf>
    <xf numFmtId="43" fontId="4" fillId="0" borderId="33" xfId="0" applyNumberFormat="1" applyFont="1" applyBorder="1" applyAlignment="1" applyProtection="1">
      <alignment horizontal="left" shrinkToFit="1"/>
      <protection locked="0"/>
    </xf>
    <xf numFmtId="43" fontId="4" fillId="0" borderId="26" xfId="0" applyNumberFormat="1" applyFont="1" applyBorder="1" applyAlignment="1" applyProtection="1">
      <alignment horizontal="left" shrinkToFit="1"/>
      <protection locked="0"/>
    </xf>
    <xf numFmtId="43" fontId="4" fillId="4" borderId="27" xfId="0" applyNumberFormat="1" applyFont="1" applyFill="1" applyBorder="1" applyAlignment="1">
      <alignment horizontal="center" shrinkToFit="1"/>
    </xf>
    <xf numFmtId="43" fontId="4" fillId="4" borderId="26" xfId="0" applyNumberFormat="1" applyFont="1" applyFill="1" applyBorder="1" applyAlignment="1">
      <alignment horizontal="center" shrinkToFit="1"/>
    </xf>
    <xf numFmtId="0" fontId="3" fillId="0" borderId="65" xfId="0" applyFont="1" applyBorder="1" applyAlignment="1">
      <alignment horizontal="center"/>
    </xf>
    <xf numFmtId="0" fontId="3" fillId="0" borderId="66" xfId="0" applyFont="1" applyBorder="1" applyAlignment="1">
      <alignment horizontal="center"/>
    </xf>
    <xf numFmtId="0" fontId="3" fillId="0" borderId="9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0" borderId="48" xfId="0" applyFont="1" applyBorder="1"/>
    <xf numFmtId="0" fontId="3" fillId="0" borderId="64" xfId="0" applyFont="1" applyBorder="1"/>
    <xf numFmtId="43" fontId="4" fillId="0" borderId="71" xfId="0" applyNumberFormat="1" applyFont="1" applyBorder="1" applyAlignment="1" applyProtection="1">
      <alignment horizontal="center" shrinkToFit="1"/>
      <protection locked="0"/>
    </xf>
    <xf numFmtId="0" fontId="4" fillId="0" borderId="117" xfId="0" applyFont="1" applyBorder="1" applyAlignment="1" applyProtection="1">
      <alignment horizontal="center" vertical="center" wrapText="1"/>
      <protection locked="0"/>
    </xf>
    <xf numFmtId="0" fontId="3" fillId="0" borderId="115" xfId="0" applyFont="1" applyBorder="1" applyProtection="1">
      <protection locked="0"/>
    </xf>
    <xf numFmtId="0" fontId="3" fillId="0" borderId="116" xfId="0" applyFont="1" applyBorder="1" applyProtection="1">
      <protection locked="0"/>
    </xf>
    <xf numFmtId="43" fontId="4" fillId="0" borderId="32" xfId="0" applyNumberFormat="1" applyFont="1" applyBorder="1" applyAlignment="1" applyProtection="1">
      <alignment horizontal="left" shrinkToFit="1"/>
      <protection locked="0"/>
    </xf>
    <xf numFmtId="0" fontId="3" fillId="0" borderId="82" xfId="0" applyFont="1" applyBorder="1" applyAlignment="1">
      <alignment horizontal="center" wrapText="1"/>
    </xf>
    <xf numFmtId="0" fontId="3" fillId="0" borderId="83" xfId="0" applyFont="1" applyBorder="1" applyAlignment="1">
      <alignment horizontal="center" wrapText="1"/>
    </xf>
    <xf numFmtId="0" fontId="3" fillId="0" borderId="84" xfId="0" applyFont="1" applyBorder="1" applyAlignment="1">
      <alignment horizontal="center" wrapText="1"/>
    </xf>
    <xf numFmtId="0" fontId="3" fillId="0" borderId="43" xfId="0" applyFont="1" applyBorder="1" applyAlignment="1">
      <alignment horizontal="center"/>
    </xf>
    <xf numFmtId="0" fontId="3" fillId="0" borderId="45" xfId="0" applyFont="1" applyBorder="1"/>
    <xf numFmtId="0" fontId="3" fillId="0" borderId="112" xfId="0" applyFont="1" applyBorder="1" applyAlignment="1">
      <alignment horizontal="center"/>
    </xf>
    <xf numFmtId="0" fontId="3" fillId="0" borderId="52" xfId="0" applyFont="1" applyBorder="1"/>
    <xf numFmtId="43" fontId="4" fillId="4" borderId="102" xfId="0" applyNumberFormat="1" applyFont="1" applyFill="1" applyBorder="1" applyAlignment="1">
      <alignment horizontal="center" shrinkToFit="1"/>
    </xf>
    <xf numFmtId="43" fontId="4" fillId="4" borderId="103" xfId="0" applyNumberFormat="1" applyFont="1" applyFill="1" applyBorder="1" applyAlignment="1">
      <alignment horizontal="center" shrinkToFit="1"/>
    </xf>
    <xf numFmtId="43" fontId="4" fillId="4" borderId="104" xfId="0" applyNumberFormat="1" applyFont="1" applyFill="1" applyBorder="1" applyAlignment="1">
      <alignment horizontal="center" shrinkToFit="1"/>
    </xf>
    <xf numFmtId="0" fontId="3" fillId="0" borderId="15" xfId="0" applyFont="1" applyBorder="1" applyAlignment="1">
      <alignment wrapText="1"/>
    </xf>
    <xf numFmtId="0" fontId="3" fillId="0" borderId="22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4" fillId="0" borderId="38" xfId="0" applyFont="1" applyBorder="1" applyAlignment="1" applyProtection="1">
      <alignment horizontal="center" wrapText="1"/>
      <protection locked="0"/>
    </xf>
    <xf numFmtId="0" fontId="3" fillId="0" borderId="9" xfId="0" applyFont="1" applyBorder="1" applyAlignment="1">
      <alignment horizontal="center" vertical="top"/>
    </xf>
    <xf numFmtId="0" fontId="3" fillId="0" borderId="20" xfId="0" applyFont="1" applyBorder="1"/>
    <xf numFmtId="0" fontId="3" fillId="0" borderId="16" xfId="0" applyFont="1" applyBorder="1"/>
    <xf numFmtId="0" fontId="3" fillId="0" borderId="1" xfId="0" applyFont="1" applyBorder="1"/>
    <xf numFmtId="0" fontId="4" fillId="0" borderId="78" xfId="0" applyFont="1" applyBorder="1" applyAlignment="1">
      <alignment horizontal="center" vertical="top"/>
    </xf>
    <xf numFmtId="0" fontId="4" fillId="0" borderId="80" xfId="0" applyFont="1" applyBorder="1"/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17" xfId="0" applyFont="1" applyBorder="1"/>
    <xf numFmtId="0" fontId="3" fillId="0" borderId="78" xfId="0" applyFont="1" applyBorder="1" applyAlignment="1">
      <alignment horizontal="center" wrapText="1"/>
    </xf>
    <xf numFmtId="0" fontId="3" fillId="0" borderId="79" xfId="0" applyFont="1" applyBorder="1" applyAlignment="1">
      <alignment horizontal="center" wrapText="1"/>
    </xf>
    <xf numFmtId="0" fontId="3" fillId="0" borderId="80" xfId="0" applyFont="1" applyBorder="1" applyAlignment="1">
      <alignment horizontal="center" wrapText="1"/>
    </xf>
    <xf numFmtId="164" fontId="4" fillId="0" borderId="73" xfId="0" applyNumberFormat="1" applyFont="1" applyBorder="1" applyAlignment="1" applyProtection="1">
      <alignment horizontal="center" vertical="center" shrinkToFit="1"/>
      <protection locked="0"/>
    </xf>
    <xf numFmtId="18" fontId="4" fillId="0" borderId="33" xfId="0" applyNumberFormat="1" applyFont="1" applyBorder="1" applyAlignment="1" applyProtection="1">
      <alignment horizontal="center" vertical="center" shrinkToFit="1"/>
      <protection locked="0"/>
    </xf>
    <xf numFmtId="0" fontId="3" fillId="0" borderId="76" xfId="0" applyFont="1" applyBorder="1" applyAlignment="1" applyProtection="1">
      <alignment horizontal="center" vertical="top" wrapText="1"/>
      <protection locked="0"/>
    </xf>
    <xf numFmtId="0" fontId="3" fillId="0" borderId="77" xfId="0" applyFont="1" applyBorder="1" applyAlignment="1" applyProtection="1">
      <alignment horizontal="center" vertical="top" wrapText="1"/>
      <protection locked="0"/>
    </xf>
    <xf numFmtId="0" fontId="4" fillId="0" borderId="42" xfId="0" applyFont="1" applyBorder="1" applyAlignment="1" applyProtection="1">
      <alignment vertical="center" wrapText="1"/>
      <protection locked="0"/>
    </xf>
    <xf numFmtId="0" fontId="3" fillId="0" borderId="48" xfId="0" applyFont="1" applyBorder="1" applyAlignment="1" applyProtection="1">
      <alignment vertical="center" wrapText="1"/>
      <protection locked="0"/>
    </xf>
    <xf numFmtId="0" fontId="3" fillId="0" borderId="43" xfId="0" applyFont="1" applyBorder="1" applyAlignment="1" applyProtection="1">
      <alignment vertical="center" wrapText="1"/>
      <protection locked="0"/>
    </xf>
    <xf numFmtId="0" fontId="3" fillId="0" borderId="44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45" xfId="0" applyFont="1" applyBorder="1" applyAlignment="1" applyProtection="1">
      <alignment vertical="center" wrapText="1"/>
      <protection locked="0"/>
    </xf>
    <xf numFmtId="0" fontId="3" fillId="0" borderId="46" xfId="0" applyFont="1" applyBorder="1" applyAlignment="1" applyProtection="1">
      <alignment vertical="center" wrapText="1"/>
      <protection locked="0"/>
    </xf>
    <xf numFmtId="0" fontId="3" fillId="0" borderId="36" xfId="0" applyFont="1" applyBorder="1" applyAlignment="1" applyProtection="1">
      <alignment vertical="center" wrapText="1"/>
      <protection locked="0"/>
    </xf>
    <xf numFmtId="0" fontId="3" fillId="0" borderId="47" xfId="0" applyFont="1" applyBorder="1" applyAlignment="1" applyProtection="1">
      <alignment vertical="center" wrapText="1"/>
      <protection locked="0"/>
    </xf>
    <xf numFmtId="0" fontId="3" fillId="0" borderId="94" xfId="0" applyFont="1" applyBorder="1" applyAlignment="1">
      <alignment horizontal="center" vertical="top" wrapText="1"/>
    </xf>
    <xf numFmtId="0" fontId="3" fillId="0" borderId="95" xfId="0" applyFont="1" applyBorder="1" applyAlignment="1">
      <alignment horizontal="center" vertical="top" wrapText="1"/>
    </xf>
    <xf numFmtId="0" fontId="6" fillId="0" borderId="38" xfId="2" applyFont="1" applyBorder="1" applyAlignment="1" applyProtection="1">
      <alignment shrinkToFit="1"/>
    </xf>
    <xf numFmtId="0" fontId="6" fillId="0" borderId="1" xfId="2" applyFont="1" applyBorder="1" applyAlignment="1" applyProtection="1">
      <alignment shrinkToFit="1"/>
    </xf>
    <xf numFmtId="0" fontId="6" fillId="0" borderId="16" xfId="2" applyFont="1" applyBorder="1" applyAlignment="1" applyProtection="1">
      <alignment shrinkToFit="1"/>
    </xf>
    <xf numFmtId="18" fontId="4" fillId="0" borderId="71" xfId="0" applyNumberFormat="1" applyFont="1" applyBorder="1" applyAlignment="1" applyProtection="1">
      <alignment horizontal="center" shrinkToFit="1"/>
      <protection locked="0"/>
    </xf>
    <xf numFmtId="43" fontId="4" fillId="4" borderId="71" xfId="0" applyNumberFormat="1" applyFont="1" applyFill="1" applyBorder="1" applyAlignment="1">
      <alignment horizontal="center" shrinkToFit="1"/>
    </xf>
    <xf numFmtId="43" fontId="4" fillId="0" borderId="71" xfId="0" applyNumberFormat="1" applyFont="1" applyBorder="1" applyAlignment="1" applyProtection="1">
      <alignment horizontal="left" shrinkToFit="1"/>
      <protection locked="0"/>
    </xf>
    <xf numFmtId="0" fontId="4" fillId="0" borderId="114" xfId="0" applyFont="1" applyBorder="1" applyAlignment="1" applyProtection="1">
      <alignment horizontal="center" vertical="center" wrapText="1"/>
      <protection locked="0"/>
    </xf>
    <xf numFmtId="164" fontId="4" fillId="0" borderId="100" xfId="0" applyNumberFormat="1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>
      <alignment horizontal="center"/>
    </xf>
    <xf numFmtId="0" fontId="3" fillId="0" borderId="113" xfId="0" applyFont="1" applyBorder="1" applyAlignment="1">
      <alignment horizontal="center"/>
    </xf>
    <xf numFmtId="18" fontId="4" fillId="0" borderId="32" xfId="0" applyNumberFormat="1" applyFont="1" applyBorder="1" applyAlignment="1" applyProtection="1">
      <alignment horizontal="center" shrinkToFit="1"/>
      <protection locked="0"/>
    </xf>
    <xf numFmtId="0" fontId="3" fillId="0" borderId="78" xfId="0" applyFont="1" applyBorder="1" applyAlignment="1">
      <alignment horizontal="center"/>
    </xf>
    <xf numFmtId="0" fontId="3" fillId="0" borderId="79" xfId="0" applyFont="1" applyBorder="1"/>
    <xf numFmtId="0" fontId="4" fillId="0" borderId="1" xfId="0" applyFont="1" applyBorder="1" applyAlignment="1">
      <alignment horizontal="left" shrinkToFit="1"/>
    </xf>
    <xf numFmtId="0" fontId="3" fillId="0" borderId="36" xfId="0" applyFont="1" applyBorder="1"/>
    <xf numFmtId="0" fontId="3" fillId="0" borderId="37" xfId="0" applyFont="1" applyBorder="1"/>
    <xf numFmtId="0" fontId="3" fillId="0" borderId="11" xfId="0" applyFont="1" applyBorder="1" applyAlignment="1">
      <alignment horizontal="center" wrapText="1"/>
    </xf>
    <xf numFmtId="0" fontId="3" fillId="0" borderId="11" xfId="0" applyFont="1" applyBorder="1"/>
    <xf numFmtId="0" fontId="3" fillId="0" borderId="12" xfId="0" applyFont="1" applyBorder="1" applyAlignment="1" applyProtection="1">
      <alignment wrapText="1"/>
      <protection locked="0"/>
    </xf>
    <xf numFmtId="0" fontId="3" fillId="0" borderId="18" xfId="0" applyFont="1" applyBorder="1" applyProtection="1">
      <protection locked="0"/>
    </xf>
    <xf numFmtId="0" fontId="3" fillId="0" borderId="13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3" fillId="0" borderId="5" xfId="0" applyFont="1" applyBorder="1" applyProtection="1">
      <protection locked="0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3" fillId="0" borderId="54" xfId="0" applyFont="1" applyBorder="1" applyAlignment="1" applyProtection="1">
      <alignment horizontal="center"/>
      <protection locked="0"/>
    </xf>
    <xf numFmtId="0" fontId="3" fillId="0" borderId="86" xfId="0" applyFont="1" applyBorder="1" applyAlignment="1" applyProtection="1">
      <alignment horizontal="center"/>
      <protection locked="0"/>
    </xf>
    <xf numFmtId="0" fontId="3" fillId="0" borderId="54" xfId="0" applyFont="1" applyBorder="1" applyAlignment="1" applyProtection="1">
      <alignment horizontal="center" vertical="top" wrapText="1"/>
      <protection locked="0"/>
    </xf>
    <xf numFmtId="0" fontId="3" fillId="0" borderId="86" xfId="0" applyFont="1" applyBorder="1" applyAlignment="1" applyProtection="1">
      <alignment horizontal="center" vertical="top" wrapText="1"/>
      <protection locked="0"/>
    </xf>
    <xf numFmtId="0" fontId="3" fillId="0" borderId="76" xfId="0" applyFont="1" applyBorder="1" applyAlignment="1" applyProtection="1">
      <alignment horizontal="center" wrapText="1"/>
      <protection locked="0"/>
    </xf>
    <xf numFmtId="0" fontId="3" fillId="0" borderId="77" xfId="0" applyFont="1" applyBorder="1" applyAlignment="1" applyProtection="1">
      <alignment horizontal="center" wrapText="1"/>
      <protection locked="0"/>
    </xf>
    <xf numFmtId="0" fontId="3" fillId="0" borderId="12" xfId="0" applyFont="1" applyBorder="1" applyAlignment="1">
      <alignment wrapText="1"/>
    </xf>
    <xf numFmtId="0" fontId="3" fillId="0" borderId="14" xfId="0" applyFont="1" applyBorder="1"/>
    <xf numFmtId="0" fontId="3" fillId="0" borderId="18" xfId="0" applyFont="1" applyBorder="1"/>
    <xf numFmtId="0" fontId="3" fillId="0" borderId="19" xfId="0" applyFont="1" applyBorder="1"/>
    <xf numFmtId="0" fontId="3" fillId="0" borderId="10" xfId="0" applyFont="1" applyBorder="1" applyAlignment="1">
      <alignment wrapText="1"/>
    </xf>
    <xf numFmtId="0" fontId="3" fillId="0" borderId="21" xfId="0" applyFont="1" applyBorder="1"/>
    <xf numFmtId="0" fontId="4" fillId="0" borderId="107" xfId="0" applyFont="1" applyBorder="1" applyAlignment="1" applyProtection="1">
      <alignment horizontal="center" vertical="center" wrapText="1"/>
      <protection locked="0"/>
    </xf>
    <xf numFmtId="0" fontId="4" fillId="0" borderId="38" xfId="0" applyFont="1" applyBorder="1" applyAlignment="1" applyProtection="1">
      <alignment horizontal="center" vertical="center" wrapText="1"/>
      <protection locked="0"/>
    </xf>
    <xf numFmtId="0" fontId="3" fillId="5" borderId="71" xfId="0" applyFont="1" applyFill="1" applyBorder="1"/>
    <xf numFmtId="164" fontId="4" fillId="0" borderId="75" xfId="0" applyNumberFormat="1" applyFont="1" applyBorder="1" applyAlignment="1" applyProtection="1">
      <alignment horizontal="center" vertical="center" shrinkToFit="1"/>
      <protection locked="0"/>
    </xf>
    <xf numFmtId="0" fontId="3" fillId="0" borderId="100" xfId="0" applyFont="1" applyBorder="1" applyProtection="1">
      <protection locked="0"/>
    </xf>
    <xf numFmtId="0" fontId="3" fillId="0" borderId="40" xfId="0" applyFont="1" applyBorder="1" applyProtection="1">
      <protection locked="0"/>
    </xf>
    <xf numFmtId="0" fontId="3" fillId="5" borderId="101" xfId="0" applyFont="1" applyFill="1" applyBorder="1"/>
    <xf numFmtId="0" fontId="3" fillId="0" borderId="97" xfId="0" applyFont="1" applyBorder="1" applyAlignment="1">
      <alignment horizontal="center"/>
    </xf>
    <xf numFmtId="0" fontId="3" fillId="0" borderId="88" xfId="0" applyFont="1" applyBorder="1"/>
    <xf numFmtId="43" fontId="4" fillId="4" borderId="108" xfId="0" applyNumberFormat="1" applyFont="1" applyFill="1" applyBorder="1" applyAlignment="1">
      <alignment horizontal="center" shrinkToFit="1"/>
    </xf>
    <xf numFmtId="0" fontId="4" fillId="0" borderId="96" xfId="0" applyFont="1" applyBorder="1" applyAlignment="1" applyProtection="1">
      <alignment horizontal="center" vertical="center" wrapText="1"/>
      <protection locked="0"/>
    </xf>
    <xf numFmtId="0" fontId="4" fillId="0" borderId="50" xfId="0" applyFont="1" applyBorder="1" applyAlignment="1" applyProtection="1">
      <alignment horizontal="center" vertical="center" wrapText="1"/>
      <protection locked="0"/>
    </xf>
    <xf numFmtId="0" fontId="3" fillId="0" borderId="106" xfId="0" applyFont="1" applyBorder="1" applyProtection="1">
      <protection locked="0"/>
    </xf>
    <xf numFmtId="0" fontId="3" fillId="0" borderId="107" xfId="0" applyFont="1" applyBorder="1" applyProtection="1">
      <protection locked="0"/>
    </xf>
    <xf numFmtId="0" fontId="4" fillId="0" borderId="115" xfId="0" applyFont="1" applyBorder="1" applyAlignment="1" applyProtection="1">
      <alignment horizontal="center" vertical="center" wrapText="1"/>
      <protection locked="0"/>
    </xf>
    <xf numFmtId="0" fontId="4" fillId="0" borderId="118" xfId="0" applyFont="1" applyBorder="1" applyAlignment="1" applyProtection="1">
      <alignment horizontal="center" vertical="center" wrapText="1"/>
      <protection locked="0"/>
    </xf>
    <xf numFmtId="43" fontId="4" fillId="4" borderId="112" xfId="0" applyNumberFormat="1" applyFont="1" applyFill="1" applyBorder="1" applyAlignment="1">
      <alignment horizontal="center" shrinkToFit="1"/>
    </xf>
    <xf numFmtId="43" fontId="4" fillId="4" borderId="45" xfId="0" applyNumberFormat="1" applyFont="1" applyFill="1" applyBorder="1" applyAlignment="1">
      <alignment horizontal="center" shrinkToFit="1"/>
    </xf>
    <xf numFmtId="43" fontId="4" fillId="4" borderId="47" xfId="0" applyNumberFormat="1" applyFont="1" applyFill="1" applyBorder="1" applyAlignment="1">
      <alignment horizontal="center" shrinkToFit="1"/>
    </xf>
    <xf numFmtId="0" fontId="3" fillId="0" borderId="1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9" xfId="0" applyFont="1" applyBorder="1" applyAlignment="1">
      <alignment horizontal="center" vertical="top" wrapText="1"/>
    </xf>
    <xf numFmtId="0" fontId="3" fillId="0" borderId="120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76" xfId="0" applyFont="1" applyBorder="1" applyAlignment="1">
      <alignment horizontal="center" vertical="top" wrapText="1"/>
    </xf>
    <xf numFmtId="0" fontId="3" fillId="0" borderId="110" xfId="0" applyFont="1" applyBorder="1" applyAlignment="1">
      <alignment horizontal="center" vertical="center" wrapText="1"/>
    </xf>
    <xf numFmtId="0" fontId="3" fillId="0" borderId="7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7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1">
    <dxf>
      <fill>
        <patternFill patternType="solid">
          <fgColor rgb="FFFFFF00"/>
          <bgColor rgb="FFFFFF00"/>
        </patternFill>
      </fill>
      <border>
        <left/>
        <right/>
        <top/>
        <bottom/>
      </border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volstate.edu/Policies/Documents/Business-Finance/IV-01-01-General-Trave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398"/>
  <sheetViews>
    <sheetView showGridLines="0" tabSelected="1" zoomScaleNormal="100" workbookViewId="0">
      <selection activeCell="F30" sqref="F30:F32"/>
    </sheetView>
  </sheetViews>
  <sheetFormatPr defaultColWidth="17.28515625" defaultRowHeight="15" x14ac:dyDescent="0.2"/>
  <cols>
    <col min="1" max="1" width="19.85546875" style="1" customWidth="1"/>
    <col min="2" max="2" width="10.5703125" style="1" customWidth="1"/>
    <col min="3" max="3" width="7.5703125" style="1" customWidth="1"/>
    <col min="4" max="4" width="13.7109375" style="1" customWidth="1"/>
    <col min="5" max="5" width="7.5703125" style="1" customWidth="1"/>
    <col min="6" max="6" width="6.85546875" style="1" customWidth="1"/>
    <col min="7" max="7" width="9.7109375" style="1" customWidth="1"/>
    <col min="8" max="8" width="12.85546875" style="1" customWidth="1"/>
    <col min="9" max="9" width="9.140625" style="1" customWidth="1"/>
    <col min="10" max="10" width="11" style="1" customWidth="1"/>
    <col min="11" max="14" width="9.28515625" style="1" customWidth="1"/>
    <col min="15" max="15" width="13.7109375" style="1" customWidth="1"/>
    <col min="16" max="16" width="42.5703125" style="1" bestFit="1" customWidth="1"/>
    <col min="17" max="17" width="12.7109375" style="1" customWidth="1"/>
    <col min="18" max="18" width="12.28515625" style="1" customWidth="1"/>
    <col min="19" max="20" width="8" style="1" customWidth="1"/>
    <col min="21" max="16384" width="17.28515625" style="1"/>
  </cols>
  <sheetData>
    <row r="1" spans="1:20" ht="16.5" thickBot="1" x14ac:dyDescent="0.3">
      <c r="A1" s="2" t="s">
        <v>64</v>
      </c>
      <c r="B1" s="117"/>
      <c r="C1" s="118"/>
      <c r="D1" s="118"/>
      <c r="E1" s="128" t="s">
        <v>0</v>
      </c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3" t="s">
        <v>68</v>
      </c>
      <c r="Q1" s="92">
        <v>0.7</v>
      </c>
      <c r="R1" s="4"/>
    </row>
    <row r="2" spans="1:20" ht="15.75" x14ac:dyDescent="0.25">
      <c r="A2" s="5" t="s">
        <v>62</v>
      </c>
      <c r="B2" s="2"/>
      <c r="C2" s="2"/>
      <c r="D2" s="2"/>
      <c r="E2" s="128" t="s">
        <v>2</v>
      </c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2" t="str">
        <f>IF(Q2&lt;&gt;0,"Check this box if you have deducted commuting miles, if appropriate. Attach copy of Mapquest printout to report.","")</f>
        <v/>
      </c>
      <c r="Q2" s="119"/>
      <c r="R2" s="2"/>
    </row>
    <row r="3" spans="1:20" ht="15.75" x14ac:dyDescent="0.25">
      <c r="A3" s="2" t="s">
        <v>63</v>
      </c>
      <c r="B3" s="117"/>
      <c r="C3" s="118"/>
      <c r="D3" s="118"/>
      <c r="E3" s="2"/>
      <c r="F3" s="2"/>
      <c r="G3" s="2"/>
      <c r="H3" s="2"/>
      <c r="I3" s="2"/>
      <c r="J3" s="2"/>
      <c r="K3" s="2"/>
      <c r="L3" s="125"/>
      <c r="M3" s="126"/>
      <c r="N3" s="6"/>
      <c r="O3" s="6"/>
      <c r="P3" s="123"/>
      <c r="Q3" s="120"/>
      <c r="R3" s="2"/>
    </row>
    <row r="4" spans="1:20" ht="15.75" x14ac:dyDescent="0.25">
      <c r="A4" s="2"/>
      <c r="B4" s="7"/>
      <c r="C4" s="8"/>
      <c r="D4" s="8"/>
      <c r="E4" s="2"/>
      <c r="F4" s="2"/>
      <c r="G4" s="2"/>
      <c r="H4" s="2"/>
      <c r="I4" s="2"/>
      <c r="J4" s="2"/>
      <c r="K4" s="2"/>
      <c r="L4" s="9"/>
      <c r="N4" s="6"/>
      <c r="O4" s="6"/>
      <c r="P4" s="123"/>
      <c r="Q4" s="120"/>
      <c r="R4" s="2"/>
    </row>
    <row r="5" spans="1:20" ht="15.75" x14ac:dyDescent="0.25">
      <c r="A5" s="5" t="s">
        <v>1</v>
      </c>
      <c r="B5" s="7"/>
      <c r="C5" s="8"/>
      <c r="D5" s="8"/>
      <c r="E5" s="2"/>
      <c r="F5" s="2"/>
      <c r="G5" s="2"/>
      <c r="H5" s="2"/>
      <c r="I5" s="2"/>
      <c r="J5" s="2"/>
      <c r="K5" s="2"/>
      <c r="L5" s="9"/>
      <c r="N5" s="6"/>
      <c r="O5" s="6"/>
      <c r="P5" s="123"/>
      <c r="Q5" s="120"/>
      <c r="R5" s="2"/>
    </row>
    <row r="6" spans="1:20" x14ac:dyDescent="0.2">
      <c r="A6" s="2" t="s">
        <v>58</v>
      </c>
      <c r="B6" s="8" t="s">
        <v>56</v>
      </c>
      <c r="C6" s="8"/>
      <c r="D6" s="8"/>
      <c r="E6" s="2"/>
      <c r="F6" s="2"/>
      <c r="G6" s="2"/>
      <c r="H6" s="2"/>
      <c r="I6" s="2"/>
      <c r="J6" s="2"/>
      <c r="K6" s="2"/>
      <c r="L6" s="9"/>
      <c r="N6" s="6"/>
      <c r="O6" s="6"/>
      <c r="P6" s="123"/>
      <c r="Q6" s="120"/>
      <c r="R6" s="2"/>
    </row>
    <row r="7" spans="1:20" x14ac:dyDescent="0.2">
      <c r="A7" s="1" t="s">
        <v>61</v>
      </c>
      <c r="B7" s="8"/>
      <c r="C7" s="8"/>
      <c r="D7" s="8"/>
      <c r="E7" s="2"/>
      <c r="F7" s="2"/>
      <c r="G7" s="2"/>
      <c r="H7" s="2"/>
      <c r="I7" s="2"/>
      <c r="J7" s="2"/>
      <c r="K7" s="2"/>
      <c r="L7" s="9"/>
      <c r="N7" s="6"/>
      <c r="O7" s="6"/>
      <c r="P7" s="123"/>
      <c r="Q7" s="120"/>
      <c r="R7" s="2"/>
    </row>
    <row r="8" spans="1:20" ht="15.75" thickBot="1" x14ac:dyDescent="0.25">
      <c r="E8" s="2"/>
      <c r="F8" s="2"/>
      <c r="G8" s="2"/>
      <c r="H8" s="2"/>
      <c r="I8" s="2"/>
      <c r="J8" s="127"/>
      <c r="K8" s="127"/>
      <c r="L8" s="127"/>
      <c r="M8" s="127"/>
      <c r="N8" s="127"/>
      <c r="O8" s="2"/>
      <c r="P8" s="124"/>
      <c r="Q8" s="121"/>
      <c r="R8" s="2"/>
      <c r="S8" s="2"/>
      <c r="T8" s="2"/>
    </row>
    <row r="9" spans="1:20" ht="15.75" thickBot="1" x14ac:dyDescent="0.25">
      <c r="A9" s="217" t="s">
        <v>3</v>
      </c>
      <c r="B9" s="218"/>
      <c r="C9" s="218"/>
      <c r="D9" s="218"/>
      <c r="E9" s="10"/>
      <c r="F9" s="11"/>
      <c r="G9" s="222" t="s">
        <v>4</v>
      </c>
      <c r="H9" s="223"/>
      <c r="I9" s="223"/>
      <c r="J9" s="229"/>
      <c r="K9" s="230"/>
      <c r="L9" s="230"/>
      <c r="M9" s="230"/>
      <c r="N9" s="230"/>
      <c r="O9" s="12"/>
      <c r="P9" s="13"/>
      <c r="Q9" s="14"/>
      <c r="R9" s="2"/>
      <c r="S9" s="2"/>
      <c r="T9" s="2"/>
    </row>
    <row r="10" spans="1:20" ht="15" customHeight="1" x14ac:dyDescent="0.2">
      <c r="A10" s="15"/>
      <c r="B10" s="2"/>
      <c r="C10" s="9"/>
      <c r="D10" s="9"/>
      <c r="E10" s="9"/>
      <c r="F10" s="16"/>
      <c r="G10" s="237" t="s">
        <v>5</v>
      </c>
      <c r="H10" s="238"/>
      <c r="I10" s="224"/>
      <c r="J10" s="262" t="s">
        <v>6</v>
      </c>
      <c r="K10" s="263"/>
      <c r="L10" s="263"/>
      <c r="M10" s="263"/>
      <c r="N10" s="263"/>
      <c r="O10" s="2"/>
      <c r="P10" s="214"/>
      <c r="Q10" s="270"/>
      <c r="R10" s="17"/>
      <c r="S10" s="17"/>
      <c r="T10" s="2"/>
    </row>
    <row r="11" spans="1:20" ht="15.75" thickBot="1" x14ac:dyDescent="0.25">
      <c r="A11" s="15" t="s">
        <v>7</v>
      </c>
      <c r="B11" s="193"/>
      <c r="C11" s="193"/>
      <c r="D11" s="193"/>
      <c r="E11" s="193"/>
      <c r="F11" s="194"/>
      <c r="G11" s="239"/>
      <c r="H11" s="240"/>
      <c r="I11" s="225"/>
      <c r="J11" s="262"/>
      <c r="K11" s="263"/>
      <c r="L11" s="263"/>
      <c r="M11" s="263"/>
      <c r="N11" s="263"/>
      <c r="O11" s="2"/>
      <c r="P11" s="271"/>
      <c r="Q11" s="272"/>
      <c r="R11" s="2"/>
      <c r="S11" s="2"/>
      <c r="T11" s="2"/>
    </row>
    <row r="12" spans="1:20" ht="15.75" thickBot="1" x14ac:dyDescent="0.25">
      <c r="A12" s="15" t="s">
        <v>8</v>
      </c>
      <c r="B12" s="231"/>
      <c r="C12" s="231"/>
      <c r="D12" s="231"/>
      <c r="E12" s="231"/>
      <c r="F12" s="232"/>
      <c r="G12" s="24" t="s">
        <v>55</v>
      </c>
      <c r="H12" s="25"/>
      <c r="I12" s="20"/>
      <c r="J12" s="268"/>
      <c r="K12" s="269"/>
      <c r="L12" s="269"/>
      <c r="M12" s="269"/>
      <c r="N12" s="269"/>
      <c r="O12" s="2"/>
      <c r="P12" s="179" t="s">
        <v>10</v>
      </c>
      <c r="Q12" s="180"/>
      <c r="R12" s="2"/>
      <c r="S12" s="2"/>
      <c r="T12" s="2"/>
    </row>
    <row r="13" spans="1:20" ht="15.75" customHeight="1" thickBot="1" x14ac:dyDescent="0.25">
      <c r="A13" s="15" t="s">
        <v>11</v>
      </c>
      <c r="B13" s="235"/>
      <c r="C13" s="235"/>
      <c r="D13" s="235"/>
      <c r="E13" s="235"/>
      <c r="F13" s="236"/>
      <c r="G13" s="18" t="s">
        <v>9</v>
      </c>
      <c r="H13" s="19"/>
      <c r="I13" s="21"/>
      <c r="J13" s="264" t="s">
        <v>65</v>
      </c>
      <c r="K13" s="265"/>
      <c r="L13" s="265"/>
      <c r="M13" s="265"/>
      <c r="N13" s="265"/>
      <c r="O13" s="2"/>
      <c r="P13" s="185"/>
      <c r="Q13" s="181"/>
      <c r="R13" s="22"/>
      <c r="S13" s="22"/>
      <c r="T13" s="2"/>
    </row>
    <row r="14" spans="1:20" ht="15.75" thickBot="1" x14ac:dyDescent="0.25">
      <c r="A14" s="23"/>
      <c r="B14" s="193"/>
      <c r="C14" s="193"/>
      <c r="D14" s="193"/>
      <c r="E14" s="193"/>
      <c r="F14" s="194"/>
      <c r="G14" s="241" t="s">
        <v>12</v>
      </c>
      <c r="H14" s="242"/>
      <c r="I14" s="28"/>
      <c r="J14" s="266"/>
      <c r="K14" s="266"/>
      <c r="L14" s="266"/>
      <c r="M14" s="266"/>
      <c r="N14" s="266"/>
      <c r="O14" s="2"/>
      <c r="P14" s="186"/>
      <c r="Q14" s="187"/>
      <c r="R14" s="26"/>
      <c r="S14" s="26"/>
      <c r="T14" s="2"/>
    </row>
    <row r="15" spans="1:20" ht="16.5" thickBot="1" x14ac:dyDescent="0.3">
      <c r="A15" s="15"/>
      <c r="B15" s="193"/>
      <c r="C15" s="193"/>
      <c r="D15" s="193"/>
      <c r="E15" s="193"/>
      <c r="F15" s="194"/>
      <c r="I15" s="93"/>
      <c r="J15" s="267"/>
      <c r="K15" s="267"/>
      <c r="L15" s="267"/>
      <c r="M15" s="267"/>
      <c r="N15" s="267"/>
      <c r="O15" s="2"/>
      <c r="P15" s="179" t="s">
        <v>67</v>
      </c>
      <c r="Q15" s="180"/>
      <c r="R15" s="29"/>
      <c r="S15" s="29"/>
      <c r="T15" s="2"/>
    </row>
    <row r="16" spans="1:20" ht="16.5" thickBot="1" x14ac:dyDescent="0.3">
      <c r="A16" s="15"/>
      <c r="B16" s="233"/>
      <c r="C16" s="233"/>
      <c r="D16" s="233"/>
      <c r="E16" s="233"/>
      <c r="F16" s="234"/>
      <c r="G16" s="27"/>
      <c r="H16" s="13"/>
      <c r="I16" s="93"/>
      <c r="J16" s="1" t="s">
        <v>66</v>
      </c>
      <c r="O16" s="2"/>
      <c r="P16" s="26"/>
      <c r="Q16" s="14"/>
      <c r="R16" s="29"/>
      <c r="S16" s="29"/>
      <c r="T16" s="2"/>
    </row>
    <row r="17" spans="1:20" x14ac:dyDescent="0.2">
      <c r="A17" s="15"/>
      <c r="B17" s="2"/>
      <c r="C17" s="219"/>
      <c r="D17" s="182"/>
      <c r="E17" s="182"/>
      <c r="F17" s="181"/>
      <c r="G17" s="224" t="s">
        <v>13</v>
      </c>
      <c r="H17" s="226"/>
      <c r="I17" s="227"/>
      <c r="J17" s="175"/>
      <c r="K17" s="125"/>
      <c r="L17" s="125"/>
      <c r="M17" s="125"/>
      <c r="N17" s="125"/>
      <c r="O17" s="2"/>
      <c r="P17" s="125"/>
      <c r="Q17" s="181"/>
      <c r="R17" s="26"/>
      <c r="S17" s="26"/>
      <c r="T17" s="2"/>
    </row>
    <row r="18" spans="1:20" ht="15.75" thickBot="1" x14ac:dyDescent="0.25">
      <c r="A18" s="18"/>
      <c r="B18" s="30"/>
      <c r="C18" s="220"/>
      <c r="D18" s="220"/>
      <c r="E18" s="220"/>
      <c r="F18" s="221"/>
      <c r="G18" s="225"/>
      <c r="H18" s="228"/>
      <c r="I18" s="228"/>
      <c r="J18" s="176"/>
      <c r="K18" s="177"/>
      <c r="L18" s="177"/>
      <c r="M18" s="177"/>
      <c r="N18" s="177"/>
      <c r="O18" s="2"/>
      <c r="P18" s="182"/>
      <c r="Q18" s="181"/>
      <c r="R18" s="2"/>
      <c r="S18" s="2"/>
      <c r="T18" s="2"/>
    </row>
    <row r="19" spans="1:20" ht="16.5" thickBot="1" x14ac:dyDescent="0.3">
      <c r="A19" s="206" t="s">
        <v>59</v>
      </c>
      <c r="B19" s="207"/>
      <c r="C19" s="207"/>
      <c r="D19" s="207"/>
      <c r="E19" s="207"/>
      <c r="F19" s="207"/>
      <c r="G19" s="207"/>
      <c r="H19" s="207"/>
      <c r="I19" s="208"/>
      <c r="J19" s="204" t="s">
        <v>57</v>
      </c>
      <c r="K19" s="205"/>
      <c r="L19" s="205"/>
      <c r="M19" s="205"/>
      <c r="N19" s="205"/>
      <c r="O19" s="31"/>
      <c r="P19" s="183"/>
      <c r="Q19" s="184"/>
      <c r="R19" s="5"/>
      <c r="S19" s="2"/>
      <c r="T19" s="2"/>
    </row>
    <row r="20" spans="1:20" x14ac:dyDescent="0.2">
      <c r="A20" s="195"/>
      <c r="B20" s="196"/>
      <c r="C20" s="196"/>
      <c r="D20" s="196"/>
      <c r="E20" s="196"/>
      <c r="F20" s="196"/>
      <c r="G20" s="196"/>
      <c r="H20" s="196"/>
      <c r="I20" s="197"/>
      <c r="J20" s="129" t="s">
        <v>14</v>
      </c>
      <c r="K20" s="130"/>
      <c r="L20" s="130"/>
      <c r="M20" s="130"/>
      <c r="N20" s="130"/>
      <c r="O20" s="130"/>
      <c r="P20" s="131"/>
      <c r="Q20" s="94">
        <f>ROUND(SUM(Q30:Q398),2)</f>
        <v>0</v>
      </c>
      <c r="R20" s="2"/>
      <c r="S20" s="2"/>
    </row>
    <row r="21" spans="1:20" x14ac:dyDescent="0.2">
      <c r="A21" s="198"/>
      <c r="B21" s="199"/>
      <c r="C21" s="199"/>
      <c r="D21" s="199"/>
      <c r="E21" s="199"/>
      <c r="F21" s="199"/>
      <c r="G21" s="199"/>
      <c r="H21" s="199"/>
      <c r="I21" s="200"/>
      <c r="J21" s="132" t="s">
        <v>15</v>
      </c>
      <c r="K21" s="133"/>
      <c r="L21" s="133"/>
      <c r="M21" s="133"/>
      <c r="N21" s="133"/>
      <c r="O21" s="133"/>
      <c r="P21" s="134"/>
      <c r="Q21" s="32"/>
      <c r="R21" s="2"/>
      <c r="S21" s="2"/>
    </row>
    <row r="22" spans="1:20" x14ac:dyDescent="0.2">
      <c r="A22" s="198"/>
      <c r="B22" s="199"/>
      <c r="C22" s="199"/>
      <c r="D22" s="199"/>
      <c r="E22" s="199"/>
      <c r="F22" s="199"/>
      <c r="G22" s="199"/>
      <c r="H22" s="199"/>
      <c r="I22" s="200"/>
      <c r="J22" s="135" t="s">
        <v>51</v>
      </c>
      <c r="K22" s="136"/>
      <c r="L22" s="136"/>
      <c r="M22" s="136"/>
      <c r="N22" s="136"/>
      <c r="O22" s="136"/>
      <c r="P22" s="137"/>
      <c r="Q22" s="33"/>
    </row>
    <row r="23" spans="1:20" x14ac:dyDescent="0.2">
      <c r="A23" s="198"/>
      <c r="B23" s="199"/>
      <c r="C23" s="199"/>
      <c r="D23" s="199"/>
      <c r="E23" s="199"/>
      <c r="F23" s="199"/>
      <c r="G23" s="199"/>
      <c r="H23" s="199"/>
      <c r="I23" s="200"/>
      <c r="J23" s="138" t="s">
        <v>54</v>
      </c>
      <c r="K23" s="139"/>
      <c r="L23" s="139"/>
      <c r="M23" s="139"/>
      <c r="N23" s="139"/>
      <c r="O23" s="139"/>
      <c r="P23" s="140"/>
      <c r="Q23" s="34"/>
      <c r="R23" s="2"/>
      <c r="S23" s="2"/>
    </row>
    <row r="24" spans="1:20" x14ac:dyDescent="0.2">
      <c r="A24" s="198"/>
      <c r="B24" s="199"/>
      <c r="C24" s="199"/>
      <c r="D24" s="199"/>
      <c r="E24" s="199"/>
      <c r="F24" s="199"/>
      <c r="G24" s="199"/>
      <c r="H24" s="199"/>
      <c r="I24" s="200"/>
      <c r="J24" s="132" t="s">
        <v>16</v>
      </c>
      <c r="K24" s="133"/>
      <c r="L24" s="133"/>
      <c r="M24" s="133"/>
      <c r="N24" s="133"/>
      <c r="O24" s="133"/>
      <c r="P24" s="134"/>
      <c r="Q24" s="35">
        <f>ROUND(IF(+Q20-Q21-Q22&gt;0,+Q20-Q21-Q22,0),2)</f>
        <v>0</v>
      </c>
      <c r="R24" s="2"/>
      <c r="S24" s="2"/>
    </row>
    <row r="25" spans="1:20" ht="16.5" thickBot="1" x14ac:dyDescent="0.3">
      <c r="A25" s="201"/>
      <c r="B25" s="202"/>
      <c r="C25" s="202"/>
      <c r="D25" s="202"/>
      <c r="E25" s="202"/>
      <c r="F25" s="202"/>
      <c r="G25" s="202"/>
      <c r="H25" s="202"/>
      <c r="I25" s="203"/>
      <c r="J25" s="141" t="s">
        <v>18</v>
      </c>
      <c r="K25" s="142"/>
      <c r="L25" s="142"/>
      <c r="M25" s="142"/>
      <c r="N25" s="142"/>
      <c r="O25" s="142"/>
      <c r="P25" s="143"/>
      <c r="Q25" s="36">
        <f>ROUND(IF(+Q20-Q21-Q22&lt;0,+Q20-Q21-Q22,0),2)</f>
        <v>0</v>
      </c>
      <c r="R25" s="2"/>
      <c r="S25" s="2"/>
    </row>
    <row r="26" spans="1:20" ht="16.5" thickBot="1" x14ac:dyDescent="0.3">
      <c r="A26" s="188" t="s">
        <v>17</v>
      </c>
      <c r="B26" s="189"/>
      <c r="C26" s="189"/>
      <c r="D26" s="189"/>
      <c r="E26" s="189"/>
      <c r="F26" s="189"/>
      <c r="G26" s="189"/>
      <c r="H26" s="189"/>
      <c r="I26" s="189"/>
      <c r="J26" s="189"/>
      <c r="K26" s="189"/>
      <c r="L26" s="189"/>
      <c r="M26" s="189"/>
      <c r="N26" s="189"/>
      <c r="O26" s="190"/>
      <c r="P26" s="37"/>
      <c r="Q26" s="38"/>
      <c r="R26" s="2"/>
      <c r="S26" s="2"/>
      <c r="T26" s="2"/>
    </row>
    <row r="27" spans="1:20" ht="15.75" x14ac:dyDescent="0.25">
      <c r="A27" s="39"/>
      <c r="B27" s="40" t="s">
        <v>19</v>
      </c>
      <c r="C27" s="41" t="s">
        <v>20</v>
      </c>
      <c r="D27" s="41" t="s">
        <v>21</v>
      </c>
      <c r="E27" s="41" t="s">
        <v>20</v>
      </c>
      <c r="F27" s="157" t="s">
        <v>22</v>
      </c>
      <c r="G27" s="158"/>
      <c r="H27" s="158"/>
      <c r="I27" s="158"/>
      <c r="J27" s="159"/>
      <c r="K27" s="154" t="s">
        <v>23</v>
      </c>
      <c r="L27" s="155"/>
      <c r="M27" s="155"/>
      <c r="N27" s="156"/>
      <c r="O27" s="165" t="s">
        <v>52</v>
      </c>
      <c r="P27" s="42" t="s">
        <v>49</v>
      </c>
      <c r="Q27" s="43"/>
      <c r="R27" s="2"/>
    </row>
    <row r="28" spans="1:20" x14ac:dyDescent="0.2">
      <c r="A28" s="44"/>
      <c r="B28" s="45" t="s">
        <v>25</v>
      </c>
      <c r="C28" s="46" t="s">
        <v>26</v>
      </c>
      <c r="D28" s="47" t="s">
        <v>25</v>
      </c>
      <c r="E28" s="46" t="s">
        <v>27</v>
      </c>
      <c r="F28" s="48" t="s">
        <v>24</v>
      </c>
      <c r="G28" s="49" t="s">
        <v>28</v>
      </c>
      <c r="H28" s="50" t="s">
        <v>29</v>
      </c>
      <c r="I28" s="50"/>
      <c r="J28" s="51" t="s">
        <v>31</v>
      </c>
      <c r="K28" s="52"/>
      <c r="L28" s="53"/>
      <c r="M28" s="53"/>
      <c r="N28" s="54"/>
      <c r="O28" s="166"/>
      <c r="P28" s="55" t="s">
        <v>50</v>
      </c>
      <c r="Q28" s="56"/>
      <c r="R28" s="2"/>
    </row>
    <row r="29" spans="1:20" ht="15.75" thickBot="1" x14ac:dyDescent="0.25">
      <c r="A29" s="57" t="s">
        <v>32</v>
      </c>
      <c r="B29" s="58" t="s">
        <v>33</v>
      </c>
      <c r="C29" s="59" t="s">
        <v>34</v>
      </c>
      <c r="D29" s="60" t="s">
        <v>33</v>
      </c>
      <c r="E29" s="59" t="s">
        <v>34</v>
      </c>
      <c r="F29" s="61" t="s">
        <v>35</v>
      </c>
      <c r="G29" s="62" t="s">
        <v>35</v>
      </c>
      <c r="H29" s="63" t="s">
        <v>36</v>
      </c>
      <c r="I29" s="63" t="s">
        <v>53</v>
      </c>
      <c r="J29" s="64" t="s">
        <v>60</v>
      </c>
      <c r="K29" s="61" t="s">
        <v>38</v>
      </c>
      <c r="L29" s="63" t="s">
        <v>39</v>
      </c>
      <c r="M29" s="63" t="s">
        <v>40</v>
      </c>
      <c r="N29" s="65" t="s">
        <v>41</v>
      </c>
      <c r="O29" s="167"/>
      <c r="P29" s="66" t="s">
        <v>42</v>
      </c>
      <c r="Q29" s="67" t="s">
        <v>24</v>
      </c>
      <c r="R29" s="2"/>
    </row>
    <row r="30" spans="1:20" ht="15.75" x14ac:dyDescent="0.25">
      <c r="A30" s="191"/>
      <c r="B30" s="68"/>
      <c r="C30" s="192"/>
      <c r="D30" s="68"/>
      <c r="E30" s="112"/>
      <c r="F30" s="106"/>
      <c r="G30" s="106"/>
      <c r="H30" s="98">
        <f>(ROUND(F30,2)-ROUND(G30,2))*$Q$1</f>
        <v>0</v>
      </c>
      <c r="I30" s="106"/>
      <c r="J30" s="106"/>
      <c r="K30" s="106"/>
      <c r="L30" s="106"/>
      <c r="M30" s="106"/>
      <c r="N30" s="106"/>
      <c r="O30" s="106"/>
      <c r="P30" s="178"/>
      <c r="Q30" s="104">
        <f>ROUND(IF(ISERROR(H30+I30+J30+K30+L30+M30+N30+O30),0,H30+I30+J30+K30+L30+M30+N30+O30),2)</f>
        <v>0</v>
      </c>
      <c r="R30" s="5"/>
      <c r="S30" s="5"/>
      <c r="T30" s="5"/>
    </row>
    <row r="31" spans="1:20" ht="15.75" x14ac:dyDescent="0.25">
      <c r="A31" s="96"/>
      <c r="B31" s="69"/>
      <c r="C31" s="102"/>
      <c r="D31" s="69"/>
      <c r="E31" s="102"/>
      <c r="F31" s="102"/>
      <c r="G31" s="102"/>
      <c r="H31" s="99"/>
      <c r="I31" s="102"/>
      <c r="J31" s="102"/>
      <c r="K31" s="102"/>
      <c r="L31" s="102"/>
      <c r="M31" s="102"/>
      <c r="N31" s="102"/>
      <c r="O31" s="102"/>
      <c r="P31" s="147"/>
      <c r="Q31" s="105"/>
      <c r="R31" s="5"/>
      <c r="S31" s="5"/>
      <c r="T31" s="5"/>
    </row>
    <row r="32" spans="1:20" ht="15.75" x14ac:dyDescent="0.25">
      <c r="A32" s="96"/>
      <c r="B32" s="69"/>
      <c r="C32" s="103"/>
      <c r="D32" s="69"/>
      <c r="E32" s="103"/>
      <c r="F32" s="103"/>
      <c r="G32" s="102"/>
      <c r="H32" s="100"/>
      <c r="I32" s="103"/>
      <c r="J32" s="103"/>
      <c r="K32" s="103"/>
      <c r="L32" s="103"/>
      <c r="M32" s="103"/>
      <c r="N32" s="103"/>
      <c r="O32" s="103"/>
      <c r="P32" s="148"/>
      <c r="Q32" s="105"/>
      <c r="R32" s="5"/>
      <c r="S32" s="5"/>
      <c r="T32" s="5"/>
    </row>
    <row r="33" spans="1:20" ht="15.75" x14ac:dyDescent="0.25">
      <c r="A33" s="95"/>
      <c r="B33" s="69"/>
      <c r="C33" s="101"/>
      <c r="D33" s="69"/>
      <c r="E33" s="101"/>
      <c r="F33" s="107"/>
      <c r="G33" s="110"/>
      <c r="H33" s="98">
        <f t="shared" ref="H33" si="0">(ROUND(F33,2)-ROUND(G33,2))*$Q$1</f>
        <v>0</v>
      </c>
      <c r="I33" s="106"/>
      <c r="J33" s="106"/>
      <c r="K33" s="106"/>
      <c r="L33" s="106"/>
      <c r="M33" s="106"/>
      <c r="N33" s="106"/>
      <c r="O33" s="106"/>
      <c r="P33" s="146"/>
      <c r="Q33" s="104">
        <f t="shared" ref="Q33" si="1">ROUND(IF(ISERROR(H33+I33+J33+K33+L33+M33+N33+O33),0,H33+I33+J33+K33+L33+M33+N33+O33),2)</f>
        <v>0</v>
      </c>
      <c r="R33" s="5"/>
      <c r="S33" s="5"/>
      <c r="T33" s="5"/>
    </row>
    <row r="34" spans="1:20" ht="15.75" x14ac:dyDescent="0.25">
      <c r="A34" s="96"/>
      <c r="B34" s="69"/>
      <c r="C34" s="102"/>
      <c r="D34" s="69"/>
      <c r="E34" s="102"/>
      <c r="F34" s="102"/>
      <c r="G34" s="102"/>
      <c r="H34" s="99"/>
      <c r="I34" s="102"/>
      <c r="J34" s="102"/>
      <c r="K34" s="102"/>
      <c r="L34" s="102"/>
      <c r="M34" s="102"/>
      <c r="N34" s="102"/>
      <c r="O34" s="102"/>
      <c r="P34" s="147"/>
      <c r="Q34" s="105"/>
      <c r="R34" s="5"/>
      <c r="S34" s="5"/>
      <c r="T34" s="5"/>
    </row>
    <row r="35" spans="1:20" ht="15.75" x14ac:dyDescent="0.25">
      <c r="A35" s="97"/>
      <c r="B35" s="69"/>
      <c r="C35" s="103"/>
      <c r="D35" s="69"/>
      <c r="E35" s="103"/>
      <c r="F35" s="103"/>
      <c r="G35" s="103"/>
      <c r="H35" s="100"/>
      <c r="I35" s="103"/>
      <c r="J35" s="103"/>
      <c r="K35" s="103"/>
      <c r="L35" s="103"/>
      <c r="M35" s="103"/>
      <c r="N35" s="103"/>
      <c r="O35" s="103"/>
      <c r="P35" s="148"/>
      <c r="Q35" s="105"/>
      <c r="R35" s="5"/>
      <c r="S35" s="5"/>
      <c r="T35" s="5"/>
    </row>
    <row r="36" spans="1:20" ht="15.75" x14ac:dyDescent="0.25">
      <c r="A36" s="95"/>
      <c r="B36" s="69"/>
      <c r="C36" s="101"/>
      <c r="D36" s="69"/>
      <c r="E36" s="101"/>
      <c r="F36" s="107"/>
      <c r="G36" s="110"/>
      <c r="H36" s="98">
        <f t="shared" ref="H36" si="2">(ROUND(F36,2)-ROUND(G36,2))*$Q$1</f>
        <v>0</v>
      </c>
      <c r="I36" s="107"/>
      <c r="J36" s="107"/>
      <c r="K36" s="107"/>
      <c r="L36" s="107"/>
      <c r="M36" s="107"/>
      <c r="N36" s="107"/>
      <c r="O36" s="107"/>
      <c r="P36" s="146"/>
      <c r="Q36" s="104">
        <f t="shared" ref="Q36" si="3">ROUND(IF(ISERROR(H36+I36+J36+K36+L36+M36+N36+O36),0,H36+I36+J36+K36+L36+M36+N36+O36),2)</f>
        <v>0</v>
      </c>
      <c r="R36" s="5"/>
      <c r="S36" s="5"/>
      <c r="T36" s="5"/>
    </row>
    <row r="37" spans="1:20" ht="15.75" x14ac:dyDescent="0.25">
      <c r="A37" s="96"/>
      <c r="B37" s="69"/>
      <c r="C37" s="102"/>
      <c r="D37" s="69"/>
      <c r="E37" s="102"/>
      <c r="F37" s="102"/>
      <c r="G37" s="102"/>
      <c r="H37" s="99"/>
      <c r="I37" s="102"/>
      <c r="J37" s="102"/>
      <c r="K37" s="102"/>
      <c r="L37" s="102"/>
      <c r="M37" s="102"/>
      <c r="N37" s="102"/>
      <c r="O37" s="102"/>
      <c r="P37" s="147"/>
      <c r="Q37" s="105"/>
      <c r="R37" s="5"/>
      <c r="S37" s="5"/>
      <c r="T37" s="5"/>
    </row>
    <row r="38" spans="1:20" ht="15.75" x14ac:dyDescent="0.25">
      <c r="A38" s="97"/>
      <c r="B38" s="69"/>
      <c r="C38" s="103"/>
      <c r="D38" s="69"/>
      <c r="E38" s="103"/>
      <c r="F38" s="103"/>
      <c r="G38" s="103"/>
      <c r="H38" s="100"/>
      <c r="I38" s="103"/>
      <c r="J38" s="103"/>
      <c r="K38" s="103"/>
      <c r="L38" s="103"/>
      <c r="M38" s="103"/>
      <c r="N38" s="103"/>
      <c r="O38" s="103"/>
      <c r="P38" s="148"/>
      <c r="Q38" s="105"/>
      <c r="R38" s="5"/>
      <c r="S38" s="5"/>
      <c r="T38" s="5"/>
    </row>
    <row r="39" spans="1:20" ht="15.75" x14ac:dyDescent="0.25">
      <c r="A39" s="95"/>
      <c r="B39" s="69"/>
      <c r="C39" s="101"/>
      <c r="D39" s="69"/>
      <c r="E39" s="101"/>
      <c r="F39" s="107"/>
      <c r="G39" s="110"/>
      <c r="H39" s="98">
        <f t="shared" ref="H39" si="4">(ROUND(F39,2)-ROUND(G39,2))*$Q$1</f>
        <v>0</v>
      </c>
      <c r="I39" s="107"/>
      <c r="J39" s="107"/>
      <c r="K39" s="107"/>
      <c r="L39" s="107"/>
      <c r="M39" s="107"/>
      <c r="N39" s="107"/>
      <c r="O39" s="107"/>
      <c r="P39" s="146"/>
      <c r="Q39" s="104">
        <f t="shared" ref="Q39" si="5">ROUND(IF(ISERROR(H39+I39+J39+K39+L39+M39+N39+O39),0,H39+I39+J39+K39+L39+M39+N39+O39),2)</f>
        <v>0</v>
      </c>
      <c r="R39" s="5"/>
      <c r="S39" s="5"/>
      <c r="T39" s="5"/>
    </row>
    <row r="40" spans="1:20" ht="15.75" x14ac:dyDescent="0.25">
      <c r="A40" s="96"/>
      <c r="B40" s="69"/>
      <c r="C40" s="102"/>
      <c r="D40" s="69"/>
      <c r="E40" s="102"/>
      <c r="F40" s="102"/>
      <c r="G40" s="102"/>
      <c r="H40" s="99"/>
      <c r="I40" s="102"/>
      <c r="J40" s="102"/>
      <c r="K40" s="102"/>
      <c r="L40" s="102"/>
      <c r="M40" s="102"/>
      <c r="N40" s="102"/>
      <c r="O40" s="102"/>
      <c r="P40" s="147"/>
      <c r="Q40" s="105"/>
      <c r="R40" s="5"/>
      <c r="S40" s="5"/>
      <c r="T40" s="5"/>
    </row>
    <row r="41" spans="1:20" ht="15.75" x14ac:dyDescent="0.25">
      <c r="A41" s="97"/>
      <c r="B41" s="69"/>
      <c r="C41" s="103"/>
      <c r="D41" s="69"/>
      <c r="E41" s="103"/>
      <c r="F41" s="103"/>
      <c r="G41" s="103"/>
      <c r="H41" s="100"/>
      <c r="I41" s="103"/>
      <c r="J41" s="103"/>
      <c r="K41" s="103"/>
      <c r="L41" s="103"/>
      <c r="M41" s="103"/>
      <c r="N41" s="103"/>
      <c r="O41" s="103"/>
      <c r="P41" s="148"/>
      <c r="Q41" s="105"/>
      <c r="R41" s="5"/>
      <c r="S41" s="5"/>
      <c r="T41" s="5"/>
    </row>
    <row r="42" spans="1:20" ht="15.75" x14ac:dyDescent="0.25">
      <c r="A42" s="95"/>
      <c r="B42" s="69"/>
      <c r="C42" s="101"/>
      <c r="D42" s="69"/>
      <c r="E42" s="101"/>
      <c r="F42" s="107"/>
      <c r="G42" s="110"/>
      <c r="H42" s="98">
        <f t="shared" ref="H42" si="6">(ROUND(F42,2)-ROUND(G42,2))*$Q$1</f>
        <v>0</v>
      </c>
      <c r="I42" s="107"/>
      <c r="J42" s="107"/>
      <c r="K42" s="107"/>
      <c r="L42" s="107"/>
      <c r="M42" s="107"/>
      <c r="N42" s="107"/>
      <c r="O42" s="107"/>
      <c r="P42" s="146"/>
      <c r="Q42" s="104">
        <f t="shared" ref="Q42" si="7">ROUND(IF(ISERROR(H42+I42+J42+K42+L42+M42+N42+O42),0,H42+I42+J42+K42+L42+M42+N42+O42),2)</f>
        <v>0</v>
      </c>
      <c r="R42" s="5"/>
      <c r="S42" s="5"/>
      <c r="T42" s="5"/>
    </row>
    <row r="43" spans="1:20" ht="15.75" x14ac:dyDescent="0.25">
      <c r="A43" s="96"/>
      <c r="B43" s="69"/>
      <c r="C43" s="102"/>
      <c r="D43" s="69"/>
      <c r="E43" s="102"/>
      <c r="F43" s="102"/>
      <c r="G43" s="102"/>
      <c r="H43" s="99"/>
      <c r="I43" s="102"/>
      <c r="J43" s="102"/>
      <c r="K43" s="102"/>
      <c r="L43" s="102"/>
      <c r="M43" s="102"/>
      <c r="N43" s="102"/>
      <c r="O43" s="102"/>
      <c r="P43" s="147"/>
      <c r="Q43" s="105"/>
      <c r="R43" s="5"/>
      <c r="S43" s="5"/>
      <c r="T43" s="5"/>
    </row>
    <row r="44" spans="1:20" ht="15.75" x14ac:dyDescent="0.25">
      <c r="A44" s="97"/>
      <c r="B44" s="69"/>
      <c r="C44" s="103"/>
      <c r="D44" s="69"/>
      <c r="E44" s="103"/>
      <c r="F44" s="103"/>
      <c r="G44" s="103"/>
      <c r="H44" s="100"/>
      <c r="I44" s="103"/>
      <c r="J44" s="103"/>
      <c r="K44" s="103"/>
      <c r="L44" s="103"/>
      <c r="M44" s="103"/>
      <c r="N44" s="103"/>
      <c r="O44" s="103"/>
      <c r="P44" s="148"/>
      <c r="Q44" s="105"/>
      <c r="R44" s="5"/>
      <c r="S44" s="5"/>
      <c r="T44" s="5"/>
    </row>
    <row r="45" spans="1:20" ht="15.75" x14ac:dyDescent="0.25">
      <c r="A45" s="95"/>
      <c r="B45" s="69"/>
      <c r="C45" s="101"/>
      <c r="D45" s="69"/>
      <c r="E45" s="101"/>
      <c r="F45" s="107"/>
      <c r="G45" s="110"/>
      <c r="H45" s="98">
        <f t="shared" ref="H45" si="8">(ROUND(F45,2)-ROUND(G45,2))*$Q$1</f>
        <v>0</v>
      </c>
      <c r="I45" s="107"/>
      <c r="J45" s="107"/>
      <c r="K45" s="107"/>
      <c r="L45" s="107"/>
      <c r="M45" s="107"/>
      <c r="N45" s="107"/>
      <c r="O45" s="107"/>
      <c r="P45" s="146"/>
      <c r="Q45" s="104">
        <f t="shared" ref="Q45" si="9">ROUND(IF(ISERROR(H45+I45+J45+K45+L45+M45+N45+O45),0,H45+I45+J45+K45+L45+M45+N45+O45),2)</f>
        <v>0</v>
      </c>
      <c r="R45" s="5"/>
      <c r="S45" s="5"/>
      <c r="T45" s="5"/>
    </row>
    <row r="46" spans="1:20" ht="15.75" x14ac:dyDescent="0.25">
      <c r="A46" s="96"/>
      <c r="B46" s="69"/>
      <c r="C46" s="102"/>
      <c r="D46" s="69"/>
      <c r="E46" s="102"/>
      <c r="F46" s="102"/>
      <c r="G46" s="102"/>
      <c r="H46" s="99"/>
      <c r="I46" s="102"/>
      <c r="J46" s="102"/>
      <c r="K46" s="102"/>
      <c r="L46" s="102"/>
      <c r="M46" s="102"/>
      <c r="N46" s="102"/>
      <c r="O46" s="102"/>
      <c r="P46" s="147"/>
      <c r="Q46" s="105"/>
      <c r="R46" s="5"/>
      <c r="S46" s="5"/>
      <c r="T46" s="5"/>
    </row>
    <row r="47" spans="1:20" ht="15.75" x14ac:dyDescent="0.25">
      <c r="A47" s="97"/>
      <c r="B47" s="69"/>
      <c r="C47" s="103"/>
      <c r="D47" s="69"/>
      <c r="E47" s="103"/>
      <c r="F47" s="103"/>
      <c r="G47" s="103"/>
      <c r="H47" s="100"/>
      <c r="I47" s="103"/>
      <c r="J47" s="103"/>
      <c r="K47" s="103"/>
      <c r="L47" s="103"/>
      <c r="M47" s="103"/>
      <c r="N47" s="103"/>
      <c r="O47" s="103"/>
      <c r="P47" s="148"/>
      <c r="Q47" s="105"/>
      <c r="R47" s="5"/>
      <c r="S47" s="5"/>
      <c r="T47" s="5"/>
    </row>
    <row r="48" spans="1:20" ht="15.75" x14ac:dyDescent="0.25">
      <c r="A48" s="95"/>
      <c r="B48" s="69"/>
      <c r="C48" s="101"/>
      <c r="D48" s="69"/>
      <c r="E48" s="101"/>
      <c r="F48" s="107"/>
      <c r="G48" s="110"/>
      <c r="H48" s="98">
        <f t="shared" ref="H48" si="10">(ROUND(F48,2)-ROUND(G48,2))*$Q$1</f>
        <v>0</v>
      </c>
      <c r="I48" s="107"/>
      <c r="J48" s="107"/>
      <c r="K48" s="107"/>
      <c r="L48" s="107"/>
      <c r="M48" s="107"/>
      <c r="N48" s="107"/>
      <c r="O48" s="107"/>
      <c r="P48" s="146"/>
      <c r="Q48" s="104">
        <f t="shared" ref="Q48" si="11">ROUND(IF(ISERROR(H48+I48+J48+K48+L48+M48+N48+O48),0,H48+I48+J48+K48+L48+M48+N48+O48),2)</f>
        <v>0</v>
      </c>
      <c r="R48" s="5"/>
      <c r="S48" s="5"/>
      <c r="T48" s="5"/>
    </row>
    <row r="49" spans="1:20" ht="15.75" x14ac:dyDescent="0.25">
      <c r="A49" s="96"/>
      <c r="B49" s="69"/>
      <c r="C49" s="102"/>
      <c r="D49" s="69"/>
      <c r="E49" s="102"/>
      <c r="F49" s="102"/>
      <c r="G49" s="102"/>
      <c r="H49" s="99"/>
      <c r="I49" s="102"/>
      <c r="J49" s="102"/>
      <c r="K49" s="102"/>
      <c r="L49" s="102"/>
      <c r="M49" s="102"/>
      <c r="N49" s="102"/>
      <c r="O49" s="102"/>
      <c r="P49" s="147"/>
      <c r="Q49" s="105"/>
      <c r="R49" s="5"/>
      <c r="S49" s="5"/>
      <c r="T49" s="5"/>
    </row>
    <row r="50" spans="1:20" ht="15.75" x14ac:dyDescent="0.25">
      <c r="A50" s="97"/>
      <c r="B50" s="69"/>
      <c r="C50" s="103"/>
      <c r="D50" s="69"/>
      <c r="E50" s="103"/>
      <c r="F50" s="103"/>
      <c r="G50" s="103"/>
      <c r="H50" s="100"/>
      <c r="I50" s="103"/>
      <c r="J50" s="103"/>
      <c r="K50" s="103"/>
      <c r="L50" s="103"/>
      <c r="M50" s="103"/>
      <c r="N50" s="103"/>
      <c r="O50" s="103"/>
      <c r="P50" s="148"/>
      <c r="Q50" s="105"/>
      <c r="R50" s="5"/>
      <c r="S50" s="5"/>
      <c r="T50" s="5"/>
    </row>
    <row r="51" spans="1:20" ht="15.75" x14ac:dyDescent="0.25">
      <c r="A51" s="95"/>
      <c r="B51" s="69"/>
      <c r="C51" s="101"/>
      <c r="D51" s="69"/>
      <c r="E51" s="101"/>
      <c r="F51" s="107"/>
      <c r="G51" s="110"/>
      <c r="H51" s="98">
        <f t="shared" ref="H51" si="12">(ROUND(F51,2)-ROUND(G51,2))*$Q$1</f>
        <v>0</v>
      </c>
      <c r="I51" s="107"/>
      <c r="J51" s="107"/>
      <c r="K51" s="107"/>
      <c r="L51" s="107"/>
      <c r="M51" s="107"/>
      <c r="N51" s="107"/>
      <c r="O51" s="107"/>
      <c r="P51" s="146"/>
      <c r="Q51" s="104">
        <f t="shared" ref="Q51" si="13">ROUND(IF(ISERROR(H51+I51+J51+K51+L51+M51+N51+O51),0,H51+I51+J51+K51+L51+M51+N51+O51),2)</f>
        <v>0</v>
      </c>
      <c r="R51" s="5"/>
      <c r="S51" s="5"/>
      <c r="T51" s="5"/>
    </row>
    <row r="52" spans="1:20" ht="15.75" x14ac:dyDescent="0.25">
      <c r="A52" s="96"/>
      <c r="B52" s="69"/>
      <c r="C52" s="102"/>
      <c r="D52" s="69"/>
      <c r="E52" s="102"/>
      <c r="F52" s="102"/>
      <c r="G52" s="102"/>
      <c r="H52" s="99"/>
      <c r="I52" s="102"/>
      <c r="J52" s="102"/>
      <c r="K52" s="102"/>
      <c r="L52" s="102"/>
      <c r="M52" s="102"/>
      <c r="N52" s="102"/>
      <c r="O52" s="102"/>
      <c r="P52" s="147"/>
      <c r="Q52" s="105"/>
      <c r="R52" s="5"/>
      <c r="S52" s="5"/>
      <c r="T52" s="5"/>
    </row>
    <row r="53" spans="1:20" ht="15.75" x14ac:dyDescent="0.25">
      <c r="A53" s="97"/>
      <c r="B53" s="69"/>
      <c r="C53" s="103"/>
      <c r="D53" s="69"/>
      <c r="E53" s="103"/>
      <c r="F53" s="103"/>
      <c r="G53" s="103"/>
      <c r="H53" s="100"/>
      <c r="I53" s="103"/>
      <c r="J53" s="103"/>
      <c r="K53" s="103"/>
      <c r="L53" s="103"/>
      <c r="M53" s="103"/>
      <c r="N53" s="103"/>
      <c r="O53" s="103"/>
      <c r="P53" s="148"/>
      <c r="Q53" s="105"/>
      <c r="R53" s="5"/>
      <c r="S53" s="5"/>
      <c r="T53" s="5"/>
    </row>
    <row r="54" spans="1:20" ht="15.75" x14ac:dyDescent="0.25">
      <c r="A54" s="95"/>
      <c r="B54" s="69"/>
      <c r="C54" s="101"/>
      <c r="D54" s="69"/>
      <c r="E54" s="101"/>
      <c r="F54" s="107"/>
      <c r="G54" s="110"/>
      <c r="H54" s="152">
        <f t="shared" ref="H54" si="14">(ROUND(F54,2)-ROUND(G54,2))*$Q$1</f>
        <v>0</v>
      </c>
      <c r="I54" s="107"/>
      <c r="J54" s="107"/>
      <c r="K54" s="107"/>
      <c r="L54" s="107"/>
      <c r="M54" s="107"/>
      <c r="N54" s="107"/>
      <c r="O54" s="107"/>
      <c r="P54" s="114"/>
      <c r="Q54" s="172">
        <f t="shared" ref="Q54" si="15">ROUND(IF(ISERROR(H54+I54+J54+K54+L54+M54+N54+O54),0,H54+I54+J54+K54+L54+M54+N54+O54),2)</f>
        <v>0</v>
      </c>
      <c r="R54" s="5"/>
      <c r="S54" s="5"/>
      <c r="T54" s="5"/>
    </row>
    <row r="55" spans="1:20" ht="15.75" x14ac:dyDescent="0.25">
      <c r="A55" s="191"/>
      <c r="B55" s="69"/>
      <c r="C55" s="112"/>
      <c r="D55" s="69"/>
      <c r="E55" s="112"/>
      <c r="F55" s="106"/>
      <c r="G55" s="150"/>
      <c r="H55" s="98"/>
      <c r="I55" s="106"/>
      <c r="J55" s="106"/>
      <c r="K55" s="106"/>
      <c r="L55" s="106"/>
      <c r="M55" s="106"/>
      <c r="N55" s="106"/>
      <c r="O55" s="106"/>
      <c r="P55" s="115"/>
      <c r="Q55" s="173"/>
      <c r="R55" s="5"/>
      <c r="S55" s="5"/>
      <c r="T55" s="5"/>
    </row>
    <row r="56" spans="1:20" ht="16.5" thickBot="1" x14ac:dyDescent="0.3">
      <c r="A56" s="213"/>
      <c r="B56" s="84"/>
      <c r="C56" s="209"/>
      <c r="D56" s="84"/>
      <c r="E56" s="209"/>
      <c r="F56" s="160"/>
      <c r="G56" s="211"/>
      <c r="H56" s="210"/>
      <c r="I56" s="160"/>
      <c r="J56" s="160"/>
      <c r="K56" s="160"/>
      <c r="L56" s="160"/>
      <c r="M56" s="160"/>
      <c r="N56" s="160"/>
      <c r="O56" s="160"/>
      <c r="P56" s="243"/>
      <c r="Q56" s="174"/>
      <c r="R56" s="5"/>
      <c r="S56" s="5"/>
      <c r="T56" s="5"/>
    </row>
    <row r="57" spans="1:20" ht="23.25" customHeight="1" x14ac:dyDescent="0.2">
      <c r="A57" s="214" t="s">
        <v>43</v>
      </c>
      <c r="B57" s="214"/>
      <c r="C57" s="214"/>
      <c r="D57" s="214"/>
      <c r="E57" s="214"/>
      <c r="F57" s="214"/>
      <c r="G57" s="214"/>
      <c r="H57" s="214"/>
      <c r="I57" s="214"/>
      <c r="J57" s="214"/>
      <c r="K57" s="214"/>
      <c r="L57" s="214"/>
      <c r="M57" s="214"/>
      <c r="N57" s="214"/>
      <c r="O57" s="214"/>
      <c r="P57" s="214"/>
      <c r="Q57" s="17"/>
      <c r="R57" s="2"/>
      <c r="S57" s="2"/>
      <c r="T57" s="2"/>
    </row>
    <row r="58" spans="1:20" ht="15.75" thickBot="1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2"/>
      <c r="S58" s="2"/>
      <c r="T58" s="2"/>
    </row>
    <row r="59" spans="1:20" ht="15.75" x14ac:dyDescent="0.25">
      <c r="A59" s="39"/>
      <c r="B59" s="40" t="s">
        <v>19</v>
      </c>
      <c r="C59" s="41" t="s">
        <v>20</v>
      </c>
      <c r="D59" s="41" t="s">
        <v>21</v>
      </c>
      <c r="E59" s="41" t="s">
        <v>20</v>
      </c>
      <c r="F59" s="154" t="s">
        <v>22</v>
      </c>
      <c r="G59" s="155"/>
      <c r="H59" s="155"/>
      <c r="I59" s="155"/>
      <c r="J59" s="215"/>
      <c r="K59" s="154" t="s">
        <v>23</v>
      </c>
      <c r="L59" s="155"/>
      <c r="M59" s="155"/>
      <c r="N59" s="156"/>
      <c r="O59" s="165" t="s">
        <v>52</v>
      </c>
      <c r="P59" s="42" t="s">
        <v>49</v>
      </c>
      <c r="Q59" s="170" t="s">
        <v>24</v>
      </c>
      <c r="R59" s="2"/>
    </row>
    <row r="60" spans="1:20" x14ac:dyDescent="0.2">
      <c r="A60" s="44"/>
      <c r="B60" s="45" t="s">
        <v>25</v>
      </c>
      <c r="C60" s="46" t="s">
        <v>26</v>
      </c>
      <c r="D60" s="47" t="s">
        <v>25</v>
      </c>
      <c r="E60" s="46" t="s">
        <v>27</v>
      </c>
      <c r="F60" s="48" t="s">
        <v>24</v>
      </c>
      <c r="G60" s="49" t="s">
        <v>28</v>
      </c>
      <c r="H60" s="50" t="s">
        <v>29</v>
      </c>
      <c r="I60" s="50" t="s">
        <v>30</v>
      </c>
      <c r="J60" s="51" t="s">
        <v>31</v>
      </c>
      <c r="K60" s="52"/>
      <c r="L60" s="53"/>
      <c r="M60" s="53"/>
      <c r="N60" s="71"/>
      <c r="O60" s="166"/>
      <c r="P60" s="55" t="s">
        <v>50</v>
      </c>
      <c r="Q60" s="169"/>
      <c r="R60" s="2"/>
    </row>
    <row r="61" spans="1:20" ht="15.75" thickBot="1" x14ac:dyDescent="0.25">
      <c r="A61" s="72" t="s">
        <v>32</v>
      </c>
      <c r="B61" s="73" t="s">
        <v>33</v>
      </c>
      <c r="C61" s="74" t="s">
        <v>34</v>
      </c>
      <c r="D61" s="75" t="s">
        <v>33</v>
      </c>
      <c r="E61" s="74" t="s">
        <v>34</v>
      </c>
      <c r="F61" s="76" t="s">
        <v>35</v>
      </c>
      <c r="G61" s="77" t="s">
        <v>35</v>
      </c>
      <c r="H61" s="78" t="s">
        <v>36</v>
      </c>
      <c r="I61" s="78" t="s">
        <v>13</v>
      </c>
      <c r="J61" s="79" t="s">
        <v>37</v>
      </c>
      <c r="K61" s="76" t="s">
        <v>38</v>
      </c>
      <c r="L61" s="78" t="s">
        <v>39</v>
      </c>
      <c r="M61" s="78" t="s">
        <v>40</v>
      </c>
      <c r="N61" s="79" t="s">
        <v>41</v>
      </c>
      <c r="O61" s="167"/>
      <c r="P61" s="66" t="s">
        <v>42</v>
      </c>
      <c r="Q61" s="171"/>
      <c r="R61" s="2"/>
    </row>
    <row r="62" spans="1:20" ht="15.75" x14ac:dyDescent="0.25">
      <c r="A62" s="111"/>
      <c r="B62" s="80"/>
      <c r="C62" s="216"/>
      <c r="D62" s="81"/>
      <c r="E62" s="101"/>
      <c r="F62" s="108"/>
      <c r="G62" s="164"/>
      <c r="H62" s="98">
        <f>(ROUND(F62,2)-ROUND(G62,2))*$Q$1</f>
        <v>0</v>
      </c>
      <c r="I62" s="108"/>
      <c r="J62" s="108"/>
      <c r="K62" s="108"/>
      <c r="L62" s="108"/>
      <c r="M62" s="108"/>
      <c r="N62" s="108"/>
      <c r="O62" s="108"/>
      <c r="P62" s="212"/>
      <c r="Q62" s="144">
        <f t="shared" ref="Q62:Q110" si="16">ROUND(IF(ISERROR(H62+I62+J62+K62+L62+M62+N62+O62),0,H62+I62+J62+K62+L62+M62+N62+O62),2)</f>
        <v>0</v>
      </c>
      <c r="R62" s="5"/>
      <c r="S62" s="5"/>
      <c r="T62" s="5"/>
    </row>
    <row r="63" spans="1:20" ht="15.75" x14ac:dyDescent="0.25">
      <c r="A63" s="96"/>
      <c r="B63" s="69"/>
      <c r="C63" s="102"/>
      <c r="D63" s="69"/>
      <c r="E63" s="102"/>
      <c r="F63" s="102"/>
      <c r="G63" s="102"/>
      <c r="H63" s="99"/>
      <c r="I63" s="102"/>
      <c r="J63" s="102"/>
      <c r="K63" s="102"/>
      <c r="L63" s="102"/>
      <c r="M63" s="102"/>
      <c r="N63" s="102"/>
      <c r="O63" s="102"/>
      <c r="P63" s="162"/>
      <c r="Q63" s="145"/>
      <c r="R63" s="5"/>
      <c r="S63" s="5"/>
      <c r="T63" s="5"/>
    </row>
    <row r="64" spans="1:20" ht="15.75" x14ac:dyDescent="0.25">
      <c r="A64" s="96"/>
      <c r="B64" s="69"/>
      <c r="C64" s="102"/>
      <c r="D64" s="69"/>
      <c r="E64" s="103"/>
      <c r="F64" s="103"/>
      <c r="G64" s="102"/>
      <c r="H64" s="100"/>
      <c r="I64" s="103"/>
      <c r="J64" s="103"/>
      <c r="K64" s="103"/>
      <c r="L64" s="103"/>
      <c r="M64" s="103"/>
      <c r="N64" s="103"/>
      <c r="O64" s="103"/>
      <c r="P64" s="163"/>
      <c r="Q64" s="145"/>
      <c r="R64" s="5"/>
      <c r="S64" s="5"/>
      <c r="T64" s="5"/>
    </row>
    <row r="65" spans="1:20" ht="15.75" x14ac:dyDescent="0.25">
      <c r="A65" s="95"/>
      <c r="B65" s="69"/>
      <c r="C65" s="101"/>
      <c r="D65" s="69"/>
      <c r="E65" s="101"/>
      <c r="F65" s="106"/>
      <c r="G65" s="110"/>
      <c r="H65" s="98">
        <f t="shared" ref="H65" si="17">(ROUND(F65,2)-ROUND(G65,2))*$Q$1</f>
        <v>0</v>
      </c>
      <c r="I65" s="106"/>
      <c r="J65" s="106"/>
      <c r="K65" s="106"/>
      <c r="L65" s="106"/>
      <c r="M65" s="106"/>
      <c r="N65" s="106"/>
      <c r="O65" s="106"/>
      <c r="P65" s="161"/>
      <c r="Q65" s="144">
        <f t="shared" si="16"/>
        <v>0</v>
      </c>
      <c r="R65" s="5"/>
      <c r="S65" s="5"/>
      <c r="T65" s="5"/>
    </row>
    <row r="66" spans="1:20" ht="15.75" x14ac:dyDescent="0.25">
      <c r="A66" s="96"/>
      <c r="B66" s="69"/>
      <c r="C66" s="102"/>
      <c r="D66" s="69"/>
      <c r="E66" s="102"/>
      <c r="F66" s="102"/>
      <c r="G66" s="102"/>
      <c r="H66" s="99"/>
      <c r="I66" s="102"/>
      <c r="J66" s="102"/>
      <c r="K66" s="102"/>
      <c r="L66" s="102"/>
      <c r="M66" s="102"/>
      <c r="N66" s="102"/>
      <c r="O66" s="102"/>
      <c r="P66" s="162"/>
      <c r="Q66" s="145"/>
      <c r="R66" s="5"/>
      <c r="S66" s="5"/>
      <c r="T66" s="5"/>
    </row>
    <row r="67" spans="1:20" ht="15.75" x14ac:dyDescent="0.25">
      <c r="A67" s="97"/>
      <c r="B67" s="69"/>
      <c r="C67" s="103"/>
      <c r="D67" s="69"/>
      <c r="E67" s="103"/>
      <c r="F67" s="103"/>
      <c r="G67" s="103"/>
      <c r="H67" s="100"/>
      <c r="I67" s="103"/>
      <c r="J67" s="103"/>
      <c r="K67" s="103"/>
      <c r="L67" s="103"/>
      <c r="M67" s="103"/>
      <c r="N67" s="103"/>
      <c r="O67" s="103"/>
      <c r="P67" s="163"/>
      <c r="Q67" s="145"/>
      <c r="R67" s="5"/>
      <c r="S67" s="5"/>
      <c r="T67" s="5"/>
    </row>
    <row r="68" spans="1:20" ht="15.75" x14ac:dyDescent="0.25">
      <c r="A68" s="95"/>
      <c r="B68" s="69"/>
      <c r="C68" s="101"/>
      <c r="D68" s="69"/>
      <c r="E68" s="101"/>
      <c r="F68" s="106"/>
      <c r="G68" s="110"/>
      <c r="H68" s="98">
        <f t="shared" ref="H68" si="18">(ROUND(F68,2)-ROUND(G68,2))*$Q$1</f>
        <v>0</v>
      </c>
      <c r="I68" s="107"/>
      <c r="J68" s="107"/>
      <c r="K68" s="107"/>
      <c r="L68" s="107"/>
      <c r="M68" s="107"/>
      <c r="N68" s="107"/>
      <c r="O68" s="107"/>
      <c r="P68" s="161"/>
      <c r="Q68" s="144">
        <f t="shared" si="16"/>
        <v>0</v>
      </c>
      <c r="R68" s="5"/>
      <c r="S68" s="5"/>
      <c r="T68" s="5"/>
    </row>
    <row r="69" spans="1:20" ht="15.75" x14ac:dyDescent="0.25">
      <c r="A69" s="96"/>
      <c r="B69" s="69"/>
      <c r="C69" s="102"/>
      <c r="D69" s="69"/>
      <c r="E69" s="102"/>
      <c r="F69" s="102"/>
      <c r="G69" s="102"/>
      <c r="H69" s="99"/>
      <c r="I69" s="102"/>
      <c r="J69" s="102"/>
      <c r="K69" s="102"/>
      <c r="L69" s="102"/>
      <c r="M69" s="102"/>
      <c r="N69" s="102"/>
      <c r="O69" s="102"/>
      <c r="P69" s="162"/>
      <c r="Q69" s="145"/>
      <c r="R69" s="5"/>
      <c r="S69" s="5"/>
      <c r="T69" s="5"/>
    </row>
    <row r="70" spans="1:20" ht="15.75" x14ac:dyDescent="0.25">
      <c r="A70" s="97"/>
      <c r="B70" s="69"/>
      <c r="C70" s="103"/>
      <c r="D70" s="69"/>
      <c r="E70" s="103"/>
      <c r="F70" s="103"/>
      <c r="G70" s="103"/>
      <c r="H70" s="100"/>
      <c r="I70" s="103"/>
      <c r="J70" s="103"/>
      <c r="K70" s="103"/>
      <c r="L70" s="103"/>
      <c r="M70" s="103"/>
      <c r="N70" s="103"/>
      <c r="O70" s="103"/>
      <c r="P70" s="163"/>
      <c r="Q70" s="145"/>
      <c r="R70" s="5"/>
      <c r="S70" s="5"/>
      <c r="T70" s="5"/>
    </row>
    <row r="71" spans="1:20" ht="15.75" x14ac:dyDescent="0.25">
      <c r="A71" s="95"/>
      <c r="B71" s="69"/>
      <c r="C71" s="101"/>
      <c r="D71" s="69"/>
      <c r="E71" s="101"/>
      <c r="F71" s="106"/>
      <c r="G71" s="110"/>
      <c r="H71" s="98">
        <f t="shared" ref="H71" si="19">(ROUND(F71,2)-ROUND(G71,2))*$Q$1</f>
        <v>0</v>
      </c>
      <c r="I71" s="107"/>
      <c r="J71" s="107"/>
      <c r="K71" s="107"/>
      <c r="L71" s="107"/>
      <c r="M71" s="107"/>
      <c r="N71" s="107"/>
      <c r="O71" s="107"/>
      <c r="P71" s="161"/>
      <c r="Q71" s="144">
        <f t="shared" si="16"/>
        <v>0</v>
      </c>
      <c r="R71" s="5"/>
      <c r="S71" s="5"/>
      <c r="T71" s="5"/>
    </row>
    <row r="72" spans="1:20" ht="15.75" x14ac:dyDescent="0.25">
      <c r="A72" s="96"/>
      <c r="B72" s="69"/>
      <c r="C72" s="102"/>
      <c r="D72" s="69"/>
      <c r="E72" s="102"/>
      <c r="F72" s="102"/>
      <c r="G72" s="102"/>
      <c r="H72" s="99"/>
      <c r="I72" s="102"/>
      <c r="J72" s="102"/>
      <c r="K72" s="102"/>
      <c r="L72" s="102"/>
      <c r="M72" s="102"/>
      <c r="N72" s="102"/>
      <c r="O72" s="102"/>
      <c r="P72" s="162"/>
      <c r="Q72" s="145"/>
      <c r="R72" s="5"/>
      <c r="S72" s="5"/>
      <c r="T72" s="5"/>
    </row>
    <row r="73" spans="1:20" ht="15.75" x14ac:dyDescent="0.25">
      <c r="A73" s="97"/>
      <c r="B73" s="82"/>
      <c r="C73" s="103"/>
      <c r="D73" s="82"/>
      <c r="E73" s="103"/>
      <c r="F73" s="103"/>
      <c r="G73" s="103"/>
      <c r="H73" s="100"/>
      <c r="I73" s="103"/>
      <c r="J73" s="103"/>
      <c r="K73" s="103"/>
      <c r="L73" s="103"/>
      <c r="M73" s="103"/>
      <c r="N73" s="103"/>
      <c r="O73" s="103"/>
      <c r="P73" s="162"/>
      <c r="Q73" s="145"/>
      <c r="R73" s="5"/>
      <c r="S73" s="5"/>
      <c r="T73" s="5"/>
    </row>
    <row r="74" spans="1:20" ht="15.75" x14ac:dyDescent="0.25">
      <c r="A74" s="95"/>
      <c r="B74" s="83"/>
      <c r="C74" s="101"/>
      <c r="D74" s="83"/>
      <c r="E74" s="101"/>
      <c r="F74" s="107"/>
      <c r="G74" s="110"/>
      <c r="H74" s="98">
        <f t="shared" ref="H74" si="20">(ROUND(F74,2)-ROUND(G74,2))*$Q$1</f>
        <v>0</v>
      </c>
      <c r="I74" s="107"/>
      <c r="J74" s="107"/>
      <c r="K74" s="107"/>
      <c r="L74" s="107"/>
      <c r="M74" s="107"/>
      <c r="N74" s="107"/>
      <c r="O74" s="107"/>
      <c r="P74" s="161"/>
      <c r="Q74" s="144">
        <f t="shared" si="16"/>
        <v>0</v>
      </c>
      <c r="R74" s="5"/>
      <c r="S74" s="5"/>
      <c r="T74" s="5"/>
    </row>
    <row r="75" spans="1:20" ht="15.75" x14ac:dyDescent="0.25">
      <c r="A75" s="96"/>
      <c r="B75" s="83"/>
      <c r="C75" s="102"/>
      <c r="D75" s="83"/>
      <c r="E75" s="102"/>
      <c r="F75" s="102"/>
      <c r="G75" s="102"/>
      <c r="H75" s="99"/>
      <c r="I75" s="102"/>
      <c r="J75" s="102"/>
      <c r="K75" s="102"/>
      <c r="L75" s="102"/>
      <c r="M75" s="102"/>
      <c r="N75" s="102"/>
      <c r="O75" s="102"/>
      <c r="P75" s="162"/>
      <c r="Q75" s="145"/>
      <c r="R75" s="5"/>
      <c r="S75" s="5"/>
      <c r="T75" s="5"/>
    </row>
    <row r="76" spans="1:20" ht="15.75" x14ac:dyDescent="0.25">
      <c r="A76" s="97"/>
      <c r="B76" s="83"/>
      <c r="C76" s="103"/>
      <c r="D76" s="83"/>
      <c r="E76" s="103"/>
      <c r="F76" s="103"/>
      <c r="G76" s="103"/>
      <c r="H76" s="100"/>
      <c r="I76" s="103"/>
      <c r="J76" s="103"/>
      <c r="K76" s="103"/>
      <c r="L76" s="103"/>
      <c r="M76" s="103"/>
      <c r="N76" s="103"/>
      <c r="O76" s="103"/>
      <c r="P76" s="163"/>
      <c r="Q76" s="145"/>
      <c r="R76" s="5"/>
      <c r="S76" s="5"/>
      <c r="T76" s="5"/>
    </row>
    <row r="77" spans="1:20" ht="15.75" x14ac:dyDescent="0.25">
      <c r="A77" s="95"/>
      <c r="B77" s="69"/>
      <c r="C77" s="101"/>
      <c r="D77" s="69"/>
      <c r="E77" s="101"/>
      <c r="F77" s="106"/>
      <c r="G77" s="110"/>
      <c r="H77" s="98">
        <f t="shared" ref="H77" si="21">(ROUND(F77,2)-ROUND(G77,2))*$Q$1</f>
        <v>0</v>
      </c>
      <c r="I77" s="106"/>
      <c r="J77" s="106"/>
      <c r="K77" s="106"/>
      <c r="L77" s="106"/>
      <c r="M77" s="106"/>
      <c r="N77" s="106"/>
      <c r="O77" s="106"/>
      <c r="P77" s="161"/>
      <c r="Q77" s="144">
        <f t="shared" si="16"/>
        <v>0</v>
      </c>
      <c r="R77" s="5"/>
      <c r="S77" s="5"/>
      <c r="T77" s="5"/>
    </row>
    <row r="78" spans="1:20" ht="15.75" x14ac:dyDescent="0.25">
      <c r="A78" s="96"/>
      <c r="B78" s="69"/>
      <c r="C78" s="102"/>
      <c r="D78" s="69"/>
      <c r="E78" s="102"/>
      <c r="F78" s="102"/>
      <c r="G78" s="102"/>
      <c r="H78" s="99"/>
      <c r="I78" s="102"/>
      <c r="J78" s="102"/>
      <c r="K78" s="102"/>
      <c r="L78" s="102"/>
      <c r="M78" s="102"/>
      <c r="N78" s="102"/>
      <c r="O78" s="102"/>
      <c r="P78" s="162"/>
      <c r="Q78" s="145"/>
      <c r="R78" s="5"/>
      <c r="S78" s="5"/>
      <c r="T78" s="5"/>
    </row>
    <row r="79" spans="1:20" ht="15.75" x14ac:dyDescent="0.25">
      <c r="A79" s="97"/>
      <c r="B79" s="69"/>
      <c r="C79" s="103"/>
      <c r="D79" s="69"/>
      <c r="E79" s="103"/>
      <c r="F79" s="103"/>
      <c r="G79" s="103"/>
      <c r="H79" s="100"/>
      <c r="I79" s="103"/>
      <c r="J79" s="103"/>
      <c r="K79" s="103"/>
      <c r="L79" s="103"/>
      <c r="M79" s="103"/>
      <c r="N79" s="103"/>
      <c r="O79" s="103"/>
      <c r="P79" s="163"/>
      <c r="Q79" s="145"/>
      <c r="R79" s="5"/>
      <c r="S79" s="5"/>
      <c r="T79" s="5"/>
    </row>
    <row r="80" spans="1:20" ht="15.75" x14ac:dyDescent="0.25">
      <c r="A80" s="95"/>
      <c r="B80" s="69"/>
      <c r="C80" s="101"/>
      <c r="D80" s="69"/>
      <c r="E80" s="101"/>
      <c r="F80" s="106"/>
      <c r="G80" s="110"/>
      <c r="H80" s="98">
        <f t="shared" ref="H80" si="22">(ROUND(F80,2)-ROUND(G80,2))*$Q$1</f>
        <v>0</v>
      </c>
      <c r="I80" s="107"/>
      <c r="J80" s="107"/>
      <c r="K80" s="107"/>
      <c r="L80" s="107"/>
      <c r="M80" s="107"/>
      <c r="N80" s="107"/>
      <c r="O80" s="107"/>
      <c r="P80" s="161"/>
      <c r="Q80" s="144">
        <f t="shared" si="16"/>
        <v>0</v>
      </c>
      <c r="R80" s="5"/>
      <c r="S80" s="5"/>
      <c r="T80" s="5"/>
    </row>
    <row r="81" spans="1:20" ht="15.75" x14ac:dyDescent="0.25">
      <c r="A81" s="96"/>
      <c r="B81" s="69"/>
      <c r="C81" s="102"/>
      <c r="D81" s="69"/>
      <c r="E81" s="102"/>
      <c r="F81" s="102"/>
      <c r="G81" s="102"/>
      <c r="H81" s="99"/>
      <c r="I81" s="102"/>
      <c r="J81" s="102"/>
      <c r="K81" s="102"/>
      <c r="L81" s="102"/>
      <c r="M81" s="102"/>
      <c r="N81" s="102"/>
      <c r="O81" s="102"/>
      <c r="P81" s="162"/>
      <c r="Q81" s="145"/>
      <c r="R81" s="5"/>
      <c r="S81" s="5"/>
      <c r="T81" s="5"/>
    </row>
    <row r="82" spans="1:20" ht="15.75" x14ac:dyDescent="0.25">
      <c r="A82" s="97"/>
      <c r="B82" s="69"/>
      <c r="C82" s="103"/>
      <c r="D82" s="69"/>
      <c r="E82" s="103"/>
      <c r="F82" s="103"/>
      <c r="G82" s="103"/>
      <c r="H82" s="100"/>
      <c r="I82" s="103"/>
      <c r="J82" s="103"/>
      <c r="K82" s="103"/>
      <c r="L82" s="103"/>
      <c r="M82" s="103"/>
      <c r="N82" s="103"/>
      <c r="O82" s="103"/>
      <c r="P82" s="163"/>
      <c r="Q82" s="145"/>
      <c r="R82" s="5"/>
      <c r="S82" s="5"/>
      <c r="T82" s="5"/>
    </row>
    <row r="83" spans="1:20" ht="15.75" x14ac:dyDescent="0.25">
      <c r="A83" s="95"/>
      <c r="B83" s="69"/>
      <c r="C83" s="101"/>
      <c r="D83" s="69"/>
      <c r="E83" s="101"/>
      <c r="F83" s="106"/>
      <c r="G83" s="110"/>
      <c r="H83" s="98">
        <f t="shared" ref="H83" si="23">(ROUND(F83,2)-ROUND(G83,2))*$Q$1</f>
        <v>0</v>
      </c>
      <c r="I83" s="107"/>
      <c r="J83" s="107"/>
      <c r="K83" s="107"/>
      <c r="L83" s="107"/>
      <c r="M83" s="107"/>
      <c r="N83" s="107"/>
      <c r="O83" s="107"/>
      <c r="P83" s="161"/>
      <c r="Q83" s="144">
        <f t="shared" si="16"/>
        <v>0</v>
      </c>
      <c r="R83" s="5"/>
      <c r="S83" s="5"/>
      <c r="T83" s="5"/>
    </row>
    <row r="84" spans="1:20" ht="15.75" x14ac:dyDescent="0.25">
      <c r="A84" s="96"/>
      <c r="B84" s="69"/>
      <c r="C84" s="102"/>
      <c r="D84" s="69"/>
      <c r="E84" s="102"/>
      <c r="F84" s="102"/>
      <c r="G84" s="102"/>
      <c r="H84" s="99"/>
      <c r="I84" s="102"/>
      <c r="J84" s="102"/>
      <c r="K84" s="102"/>
      <c r="L84" s="102"/>
      <c r="M84" s="102"/>
      <c r="N84" s="102"/>
      <c r="O84" s="102"/>
      <c r="P84" s="162"/>
      <c r="Q84" s="145"/>
      <c r="R84" s="5"/>
      <c r="S84" s="5"/>
      <c r="T84" s="5"/>
    </row>
    <row r="85" spans="1:20" ht="15.75" x14ac:dyDescent="0.25">
      <c r="A85" s="97"/>
      <c r="B85" s="69"/>
      <c r="C85" s="103"/>
      <c r="D85" s="69"/>
      <c r="E85" s="103"/>
      <c r="F85" s="103"/>
      <c r="G85" s="103"/>
      <c r="H85" s="100"/>
      <c r="I85" s="103"/>
      <c r="J85" s="103"/>
      <c r="K85" s="103"/>
      <c r="L85" s="103"/>
      <c r="M85" s="103"/>
      <c r="N85" s="103"/>
      <c r="O85" s="103"/>
      <c r="P85" s="163"/>
      <c r="Q85" s="145"/>
      <c r="R85" s="5"/>
      <c r="S85" s="5"/>
      <c r="T85" s="5"/>
    </row>
    <row r="86" spans="1:20" ht="15.75" x14ac:dyDescent="0.25">
      <c r="A86" s="95"/>
      <c r="B86" s="69"/>
      <c r="C86" s="101"/>
      <c r="D86" s="69"/>
      <c r="E86" s="101"/>
      <c r="F86" s="106"/>
      <c r="G86" s="110"/>
      <c r="H86" s="98">
        <f t="shared" ref="H86" si="24">(ROUND(F86,2)-ROUND(G86,2))*$Q$1</f>
        <v>0</v>
      </c>
      <c r="I86" s="107"/>
      <c r="J86" s="107"/>
      <c r="K86" s="107"/>
      <c r="L86" s="107"/>
      <c r="M86" s="107"/>
      <c r="N86" s="107"/>
      <c r="O86" s="107"/>
      <c r="P86" s="161"/>
      <c r="Q86" s="144">
        <f t="shared" si="16"/>
        <v>0</v>
      </c>
      <c r="R86" s="5"/>
      <c r="S86" s="5"/>
      <c r="T86" s="5"/>
    </row>
    <row r="87" spans="1:20" ht="15.75" x14ac:dyDescent="0.25">
      <c r="A87" s="96"/>
      <c r="B87" s="69"/>
      <c r="C87" s="102"/>
      <c r="D87" s="69"/>
      <c r="E87" s="102"/>
      <c r="F87" s="102"/>
      <c r="G87" s="102"/>
      <c r="H87" s="99"/>
      <c r="I87" s="102"/>
      <c r="J87" s="102"/>
      <c r="K87" s="102"/>
      <c r="L87" s="102"/>
      <c r="M87" s="102"/>
      <c r="N87" s="102"/>
      <c r="O87" s="102"/>
      <c r="P87" s="162"/>
      <c r="Q87" s="145"/>
      <c r="R87" s="5"/>
      <c r="S87" s="5"/>
      <c r="T87" s="5"/>
    </row>
    <row r="88" spans="1:20" ht="15.75" x14ac:dyDescent="0.25">
      <c r="A88" s="97"/>
      <c r="B88" s="82"/>
      <c r="C88" s="103"/>
      <c r="D88" s="82"/>
      <c r="E88" s="103"/>
      <c r="F88" s="103"/>
      <c r="G88" s="103"/>
      <c r="H88" s="100"/>
      <c r="I88" s="103"/>
      <c r="J88" s="103"/>
      <c r="K88" s="103"/>
      <c r="L88" s="103"/>
      <c r="M88" s="103"/>
      <c r="N88" s="103"/>
      <c r="O88" s="103"/>
      <c r="P88" s="162"/>
      <c r="Q88" s="145"/>
      <c r="R88" s="5"/>
      <c r="S88" s="5"/>
      <c r="T88" s="5"/>
    </row>
    <row r="89" spans="1:20" ht="15.75" x14ac:dyDescent="0.25">
      <c r="A89" s="95"/>
      <c r="B89" s="83"/>
      <c r="C89" s="101"/>
      <c r="D89" s="83"/>
      <c r="E89" s="101"/>
      <c r="F89" s="107"/>
      <c r="G89" s="110"/>
      <c r="H89" s="98">
        <f t="shared" ref="H89" si="25">(ROUND(F89,2)-ROUND(G89,2))*$Q$1</f>
        <v>0</v>
      </c>
      <c r="I89" s="107"/>
      <c r="J89" s="107"/>
      <c r="K89" s="107"/>
      <c r="L89" s="107"/>
      <c r="M89" s="107"/>
      <c r="N89" s="107"/>
      <c r="O89" s="107"/>
      <c r="P89" s="161"/>
      <c r="Q89" s="144">
        <f t="shared" si="16"/>
        <v>0</v>
      </c>
      <c r="R89" s="5"/>
      <c r="S89" s="5"/>
      <c r="T89" s="5"/>
    </row>
    <row r="90" spans="1:20" ht="15.75" x14ac:dyDescent="0.25">
      <c r="A90" s="96"/>
      <c r="B90" s="83"/>
      <c r="C90" s="102"/>
      <c r="D90" s="83"/>
      <c r="E90" s="102"/>
      <c r="F90" s="102"/>
      <c r="G90" s="102"/>
      <c r="H90" s="99"/>
      <c r="I90" s="102"/>
      <c r="J90" s="102"/>
      <c r="K90" s="102"/>
      <c r="L90" s="102"/>
      <c r="M90" s="102"/>
      <c r="N90" s="102"/>
      <c r="O90" s="102"/>
      <c r="P90" s="162"/>
      <c r="Q90" s="145"/>
      <c r="R90" s="5"/>
      <c r="S90" s="5"/>
      <c r="T90" s="5"/>
    </row>
    <row r="91" spans="1:20" ht="15.75" x14ac:dyDescent="0.25">
      <c r="A91" s="97"/>
      <c r="B91" s="83"/>
      <c r="C91" s="103"/>
      <c r="D91" s="83"/>
      <c r="E91" s="103"/>
      <c r="F91" s="103"/>
      <c r="G91" s="103"/>
      <c r="H91" s="100"/>
      <c r="I91" s="103"/>
      <c r="J91" s="103"/>
      <c r="K91" s="103"/>
      <c r="L91" s="103"/>
      <c r="M91" s="103"/>
      <c r="N91" s="103"/>
      <c r="O91" s="103"/>
      <c r="P91" s="163"/>
      <c r="Q91" s="145"/>
      <c r="R91" s="5"/>
      <c r="S91" s="5"/>
      <c r="T91" s="5"/>
    </row>
    <row r="92" spans="1:20" ht="15.75" x14ac:dyDescent="0.25">
      <c r="A92" s="95"/>
      <c r="B92" s="69"/>
      <c r="C92" s="101"/>
      <c r="D92" s="69"/>
      <c r="E92" s="101"/>
      <c r="F92" s="106"/>
      <c r="G92" s="110"/>
      <c r="H92" s="98">
        <f t="shared" ref="H92" si="26">(ROUND(F92,2)-ROUND(G92,2))*$Q$1</f>
        <v>0</v>
      </c>
      <c r="I92" s="106"/>
      <c r="J92" s="106"/>
      <c r="K92" s="106"/>
      <c r="L92" s="106"/>
      <c r="M92" s="106"/>
      <c r="N92" s="106"/>
      <c r="O92" s="106"/>
      <c r="P92" s="161"/>
      <c r="Q92" s="144">
        <f t="shared" si="16"/>
        <v>0</v>
      </c>
      <c r="R92" s="5"/>
      <c r="S92" s="5"/>
      <c r="T92" s="5"/>
    </row>
    <row r="93" spans="1:20" ht="15.75" x14ac:dyDescent="0.25">
      <c r="A93" s="96"/>
      <c r="B93" s="69"/>
      <c r="C93" s="102"/>
      <c r="D93" s="69"/>
      <c r="E93" s="102"/>
      <c r="F93" s="102"/>
      <c r="G93" s="102"/>
      <c r="H93" s="99"/>
      <c r="I93" s="102"/>
      <c r="J93" s="102"/>
      <c r="K93" s="102"/>
      <c r="L93" s="102"/>
      <c r="M93" s="102"/>
      <c r="N93" s="102"/>
      <c r="O93" s="102"/>
      <c r="P93" s="162"/>
      <c r="Q93" s="145"/>
      <c r="R93" s="5"/>
      <c r="S93" s="5"/>
      <c r="T93" s="5"/>
    </row>
    <row r="94" spans="1:20" ht="15.75" x14ac:dyDescent="0.25">
      <c r="A94" s="97"/>
      <c r="B94" s="69"/>
      <c r="C94" s="103"/>
      <c r="D94" s="69"/>
      <c r="E94" s="103"/>
      <c r="F94" s="103"/>
      <c r="G94" s="103"/>
      <c r="H94" s="100"/>
      <c r="I94" s="103"/>
      <c r="J94" s="103"/>
      <c r="K94" s="103"/>
      <c r="L94" s="103"/>
      <c r="M94" s="103"/>
      <c r="N94" s="103"/>
      <c r="O94" s="103"/>
      <c r="P94" s="163"/>
      <c r="Q94" s="145"/>
      <c r="R94" s="5"/>
      <c r="S94" s="5"/>
      <c r="T94" s="5"/>
    </row>
    <row r="95" spans="1:20" ht="15.75" x14ac:dyDescent="0.25">
      <c r="A95" s="95"/>
      <c r="B95" s="69"/>
      <c r="C95" s="101"/>
      <c r="D95" s="69"/>
      <c r="E95" s="101"/>
      <c r="F95" s="106"/>
      <c r="G95" s="110"/>
      <c r="H95" s="98">
        <f t="shared" ref="H95" si="27">(ROUND(F95,2)-ROUND(G95,2))*$Q$1</f>
        <v>0</v>
      </c>
      <c r="I95" s="107"/>
      <c r="J95" s="107"/>
      <c r="K95" s="107"/>
      <c r="L95" s="107"/>
      <c r="M95" s="107"/>
      <c r="N95" s="107"/>
      <c r="O95" s="107"/>
      <c r="P95" s="161"/>
      <c r="Q95" s="144">
        <f t="shared" si="16"/>
        <v>0</v>
      </c>
      <c r="R95" s="5"/>
      <c r="S95" s="5"/>
      <c r="T95" s="5"/>
    </row>
    <row r="96" spans="1:20" ht="15.75" x14ac:dyDescent="0.25">
      <c r="A96" s="96"/>
      <c r="B96" s="69"/>
      <c r="C96" s="102"/>
      <c r="D96" s="69"/>
      <c r="E96" s="102"/>
      <c r="F96" s="102"/>
      <c r="G96" s="102"/>
      <c r="H96" s="99"/>
      <c r="I96" s="102"/>
      <c r="J96" s="102"/>
      <c r="K96" s="102"/>
      <c r="L96" s="102"/>
      <c r="M96" s="102"/>
      <c r="N96" s="102"/>
      <c r="O96" s="102"/>
      <c r="P96" s="162"/>
      <c r="Q96" s="145"/>
      <c r="R96" s="5"/>
      <c r="S96" s="5"/>
      <c r="T96" s="5"/>
    </row>
    <row r="97" spans="1:20" ht="15.75" x14ac:dyDescent="0.25">
      <c r="A97" s="97"/>
      <c r="B97" s="69"/>
      <c r="C97" s="103"/>
      <c r="D97" s="69"/>
      <c r="E97" s="103"/>
      <c r="F97" s="103"/>
      <c r="G97" s="103"/>
      <c r="H97" s="100"/>
      <c r="I97" s="103"/>
      <c r="J97" s="103"/>
      <c r="K97" s="103"/>
      <c r="L97" s="103"/>
      <c r="M97" s="103"/>
      <c r="N97" s="103"/>
      <c r="O97" s="103"/>
      <c r="P97" s="163"/>
      <c r="Q97" s="145"/>
      <c r="R97" s="5"/>
      <c r="S97" s="5"/>
      <c r="T97" s="5"/>
    </row>
    <row r="98" spans="1:20" ht="15.75" x14ac:dyDescent="0.25">
      <c r="A98" s="95"/>
      <c r="B98" s="69"/>
      <c r="C98" s="101"/>
      <c r="D98" s="69"/>
      <c r="E98" s="101"/>
      <c r="F98" s="106"/>
      <c r="G98" s="110"/>
      <c r="H98" s="98">
        <f t="shared" ref="H98" si="28">(ROUND(F98,2)-ROUND(G98,2))*$Q$1</f>
        <v>0</v>
      </c>
      <c r="I98" s="107"/>
      <c r="J98" s="107"/>
      <c r="K98" s="107"/>
      <c r="L98" s="107"/>
      <c r="M98" s="107"/>
      <c r="N98" s="107"/>
      <c r="O98" s="107"/>
      <c r="P98" s="161"/>
      <c r="Q98" s="144">
        <f t="shared" si="16"/>
        <v>0</v>
      </c>
      <c r="R98" s="5"/>
      <c r="S98" s="5"/>
      <c r="T98" s="5"/>
    </row>
    <row r="99" spans="1:20" ht="15.75" x14ac:dyDescent="0.25">
      <c r="A99" s="96"/>
      <c r="B99" s="69"/>
      <c r="C99" s="102"/>
      <c r="D99" s="69"/>
      <c r="E99" s="102"/>
      <c r="F99" s="102"/>
      <c r="G99" s="102"/>
      <c r="H99" s="99"/>
      <c r="I99" s="102"/>
      <c r="J99" s="102"/>
      <c r="K99" s="102"/>
      <c r="L99" s="102"/>
      <c r="M99" s="102"/>
      <c r="N99" s="102"/>
      <c r="O99" s="102"/>
      <c r="P99" s="162"/>
      <c r="Q99" s="145"/>
      <c r="R99" s="5"/>
      <c r="S99" s="5"/>
      <c r="T99" s="5"/>
    </row>
    <row r="100" spans="1:20" ht="15.75" x14ac:dyDescent="0.25">
      <c r="A100" s="97"/>
      <c r="B100" s="69"/>
      <c r="C100" s="103"/>
      <c r="D100" s="69"/>
      <c r="E100" s="103"/>
      <c r="F100" s="103"/>
      <c r="G100" s="103"/>
      <c r="H100" s="100"/>
      <c r="I100" s="103"/>
      <c r="J100" s="103"/>
      <c r="K100" s="103"/>
      <c r="L100" s="103"/>
      <c r="M100" s="103"/>
      <c r="N100" s="103"/>
      <c r="O100" s="103"/>
      <c r="P100" s="163"/>
      <c r="Q100" s="145"/>
      <c r="R100" s="5"/>
      <c r="S100" s="5"/>
      <c r="T100" s="5"/>
    </row>
    <row r="101" spans="1:20" ht="15.75" x14ac:dyDescent="0.25">
      <c r="A101" s="95"/>
      <c r="B101" s="69"/>
      <c r="C101" s="101"/>
      <c r="D101" s="69"/>
      <c r="E101" s="101"/>
      <c r="F101" s="106"/>
      <c r="G101" s="110"/>
      <c r="H101" s="98">
        <f t="shared" ref="H101" si="29">(ROUND(F101,2)-ROUND(G101,2))*$Q$1</f>
        <v>0</v>
      </c>
      <c r="I101" s="107"/>
      <c r="J101" s="107"/>
      <c r="K101" s="107"/>
      <c r="L101" s="107"/>
      <c r="M101" s="107"/>
      <c r="N101" s="107"/>
      <c r="O101" s="107"/>
      <c r="P101" s="161"/>
      <c r="Q101" s="144">
        <f t="shared" si="16"/>
        <v>0</v>
      </c>
      <c r="R101" s="5"/>
      <c r="S101" s="5"/>
      <c r="T101" s="5"/>
    </row>
    <row r="102" spans="1:20" ht="15.75" x14ac:dyDescent="0.25">
      <c r="A102" s="96"/>
      <c r="B102" s="69"/>
      <c r="C102" s="102"/>
      <c r="D102" s="69"/>
      <c r="E102" s="102"/>
      <c r="F102" s="102"/>
      <c r="G102" s="102"/>
      <c r="H102" s="99"/>
      <c r="I102" s="102"/>
      <c r="J102" s="102"/>
      <c r="K102" s="102"/>
      <c r="L102" s="102"/>
      <c r="M102" s="102"/>
      <c r="N102" s="102"/>
      <c r="O102" s="102"/>
      <c r="P102" s="162"/>
      <c r="Q102" s="145"/>
      <c r="R102" s="5"/>
      <c r="S102" s="5"/>
      <c r="T102" s="5"/>
    </row>
    <row r="103" spans="1:20" ht="15.75" x14ac:dyDescent="0.25">
      <c r="A103" s="97"/>
      <c r="B103" s="69"/>
      <c r="C103" s="103"/>
      <c r="D103" s="69"/>
      <c r="E103" s="103"/>
      <c r="F103" s="103"/>
      <c r="G103" s="103"/>
      <c r="H103" s="100"/>
      <c r="I103" s="103"/>
      <c r="J103" s="103"/>
      <c r="K103" s="103"/>
      <c r="L103" s="103"/>
      <c r="M103" s="103"/>
      <c r="N103" s="103"/>
      <c r="O103" s="103"/>
      <c r="P103" s="163"/>
      <c r="Q103" s="145"/>
      <c r="R103" s="5"/>
      <c r="S103" s="5"/>
      <c r="T103" s="5"/>
    </row>
    <row r="104" spans="1:20" ht="15.75" x14ac:dyDescent="0.25">
      <c r="A104" s="95"/>
      <c r="B104" s="69"/>
      <c r="C104" s="101"/>
      <c r="D104" s="69"/>
      <c r="E104" s="101"/>
      <c r="F104" s="106"/>
      <c r="G104" s="110"/>
      <c r="H104" s="98">
        <f t="shared" ref="H104" si="30">(ROUND(F104,2)-ROUND(G104,2))*$Q$1</f>
        <v>0</v>
      </c>
      <c r="I104" s="107"/>
      <c r="J104" s="107"/>
      <c r="K104" s="107"/>
      <c r="L104" s="107"/>
      <c r="M104" s="107"/>
      <c r="N104" s="107"/>
      <c r="O104" s="107"/>
      <c r="P104" s="161"/>
      <c r="Q104" s="144">
        <f t="shared" si="16"/>
        <v>0</v>
      </c>
      <c r="R104" s="5"/>
      <c r="S104" s="5"/>
      <c r="T104" s="5"/>
    </row>
    <row r="105" spans="1:20" ht="15.75" x14ac:dyDescent="0.25">
      <c r="A105" s="96"/>
      <c r="B105" s="69"/>
      <c r="C105" s="102"/>
      <c r="D105" s="69"/>
      <c r="E105" s="102"/>
      <c r="F105" s="102"/>
      <c r="G105" s="102"/>
      <c r="H105" s="99"/>
      <c r="I105" s="102"/>
      <c r="J105" s="102"/>
      <c r="K105" s="102"/>
      <c r="L105" s="102"/>
      <c r="M105" s="102"/>
      <c r="N105" s="102"/>
      <c r="O105" s="102"/>
      <c r="P105" s="162"/>
      <c r="Q105" s="145"/>
      <c r="R105" s="5"/>
      <c r="S105" s="5"/>
      <c r="T105" s="5"/>
    </row>
    <row r="106" spans="1:20" ht="15.75" x14ac:dyDescent="0.25">
      <c r="A106" s="97"/>
      <c r="B106" s="69"/>
      <c r="C106" s="103"/>
      <c r="D106" s="69"/>
      <c r="E106" s="103"/>
      <c r="F106" s="103"/>
      <c r="G106" s="103"/>
      <c r="H106" s="100"/>
      <c r="I106" s="103"/>
      <c r="J106" s="103"/>
      <c r="K106" s="103"/>
      <c r="L106" s="103"/>
      <c r="M106" s="103"/>
      <c r="N106" s="103"/>
      <c r="O106" s="103"/>
      <c r="P106" s="163"/>
      <c r="Q106" s="145"/>
      <c r="R106" s="5"/>
      <c r="S106" s="5"/>
      <c r="T106" s="5"/>
    </row>
    <row r="107" spans="1:20" ht="15.75" x14ac:dyDescent="0.25">
      <c r="A107" s="95"/>
      <c r="B107" s="69"/>
      <c r="C107" s="101"/>
      <c r="D107" s="69"/>
      <c r="E107" s="101"/>
      <c r="F107" s="106"/>
      <c r="G107" s="110"/>
      <c r="H107" s="98">
        <f t="shared" ref="H107" si="31">(ROUND(F107,2)-ROUND(G107,2))*$Q$1</f>
        <v>0</v>
      </c>
      <c r="I107" s="107"/>
      <c r="J107" s="107"/>
      <c r="K107" s="107"/>
      <c r="L107" s="107"/>
      <c r="M107" s="107"/>
      <c r="N107" s="107"/>
      <c r="O107" s="107"/>
      <c r="P107" s="161"/>
      <c r="Q107" s="144">
        <f t="shared" ref="Q107" si="32">ROUND(IF(ISERROR(H107+I107+J107+K107+L107+M107+N107+O107),0,H107+I107+J107+K107+L107+M107+N107+O107),2)</f>
        <v>0</v>
      </c>
      <c r="R107" s="5"/>
      <c r="S107" s="5"/>
      <c r="T107" s="5"/>
    </row>
    <row r="108" spans="1:20" ht="15.75" x14ac:dyDescent="0.25">
      <c r="A108" s="96"/>
      <c r="B108" s="69"/>
      <c r="C108" s="102"/>
      <c r="D108" s="69"/>
      <c r="E108" s="102"/>
      <c r="F108" s="102"/>
      <c r="G108" s="102"/>
      <c r="H108" s="99"/>
      <c r="I108" s="102"/>
      <c r="J108" s="102"/>
      <c r="K108" s="102"/>
      <c r="L108" s="102"/>
      <c r="M108" s="102"/>
      <c r="N108" s="102"/>
      <c r="O108" s="102"/>
      <c r="P108" s="162"/>
      <c r="Q108" s="145"/>
      <c r="R108" s="5"/>
      <c r="S108" s="5"/>
      <c r="T108" s="5"/>
    </row>
    <row r="109" spans="1:20" ht="15.75" x14ac:dyDescent="0.25">
      <c r="A109" s="97"/>
      <c r="B109" s="69"/>
      <c r="C109" s="103"/>
      <c r="D109" s="69"/>
      <c r="E109" s="103"/>
      <c r="F109" s="103"/>
      <c r="G109" s="103"/>
      <c r="H109" s="100"/>
      <c r="I109" s="103"/>
      <c r="J109" s="103"/>
      <c r="K109" s="103"/>
      <c r="L109" s="103"/>
      <c r="M109" s="103"/>
      <c r="N109" s="103"/>
      <c r="O109" s="103"/>
      <c r="P109" s="163"/>
      <c r="Q109" s="145"/>
      <c r="R109" s="5"/>
      <c r="S109" s="5"/>
      <c r="T109" s="5"/>
    </row>
    <row r="110" spans="1:20" ht="15.75" x14ac:dyDescent="0.25">
      <c r="A110" s="95"/>
      <c r="B110" s="69"/>
      <c r="C110" s="101"/>
      <c r="D110" s="69"/>
      <c r="E110" s="101"/>
      <c r="F110" s="107"/>
      <c r="G110" s="110"/>
      <c r="H110" s="152">
        <f t="shared" ref="H110" si="33">(ROUND(F110,2)-ROUND(G110,2))*$Q$1</f>
        <v>0</v>
      </c>
      <c r="I110" s="107"/>
      <c r="J110" s="107"/>
      <c r="K110" s="107"/>
      <c r="L110" s="107"/>
      <c r="M110" s="107"/>
      <c r="N110" s="107"/>
      <c r="O110" s="107"/>
      <c r="P110" s="161"/>
      <c r="Q110" s="259">
        <f t="shared" si="16"/>
        <v>0</v>
      </c>
      <c r="R110" s="5"/>
      <c r="S110" s="5"/>
      <c r="T110" s="5"/>
    </row>
    <row r="111" spans="1:20" ht="15.75" x14ac:dyDescent="0.25">
      <c r="A111" s="191"/>
      <c r="B111" s="69"/>
      <c r="C111" s="112"/>
      <c r="D111" s="69"/>
      <c r="E111" s="112"/>
      <c r="F111" s="106"/>
      <c r="G111" s="150"/>
      <c r="H111" s="98"/>
      <c r="I111" s="106"/>
      <c r="J111" s="106"/>
      <c r="K111" s="106"/>
      <c r="L111" s="106"/>
      <c r="M111" s="106"/>
      <c r="N111" s="106"/>
      <c r="O111" s="106"/>
      <c r="P111" s="257"/>
      <c r="Q111" s="260"/>
      <c r="R111" s="5"/>
      <c r="S111" s="5"/>
      <c r="T111" s="5"/>
    </row>
    <row r="112" spans="1:20" ht="16.5" thickBot="1" x14ac:dyDescent="0.3">
      <c r="A112" s="213"/>
      <c r="B112" s="84"/>
      <c r="C112" s="209"/>
      <c r="D112" s="84"/>
      <c r="E112" s="209"/>
      <c r="F112" s="160"/>
      <c r="G112" s="211"/>
      <c r="H112" s="210"/>
      <c r="I112" s="160"/>
      <c r="J112" s="160"/>
      <c r="K112" s="160"/>
      <c r="L112" s="160"/>
      <c r="M112" s="160"/>
      <c r="N112" s="160"/>
      <c r="O112" s="160"/>
      <c r="P112" s="258"/>
      <c r="Q112" s="261"/>
      <c r="R112" s="5"/>
      <c r="S112" s="5"/>
      <c r="T112" s="5"/>
    </row>
    <row r="113" spans="1:20" ht="15.75" x14ac:dyDescent="0.25">
      <c r="A113" s="91"/>
      <c r="B113" s="70"/>
      <c r="C113" s="86"/>
      <c r="D113" s="70"/>
      <c r="E113" s="86"/>
      <c r="F113" s="87"/>
      <c r="G113" s="88"/>
      <c r="H113" s="90"/>
      <c r="I113" s="87"/>
      <c r="J113" s="87"/>
      <c r="K113" s="87"/>
      <c r="L113" s="87"/>
      <c r="M113" s="87"/>
      <c r="N113" s="87"/>
      <c r="O113" s="87"/>
      <c r="P113" s="89"/>
      <c r="Q113" s="90"/>
      <c r="R113" s="5"/>
      <c r="S113" s="5"/>
      <c r="T113" s="5"/>
    </row>
    <row r="114" spans="1:20" ht="15.75" x14ac:dyDescent="0.25">
      <c r="A114" s="91"/>
      <c r="B114" s="70"/>
      <c r="C114" s="86"/>
      <c r="D114" s="70"/>
      <c r="E114" s="86"/>
      <c r="F114" s="87"/>
      <c r="G114" s="88"/>
      <c r="H114" s="90"/>
      <c r="I114" s="87"/>
      <c r="J114" s="87"/>
      <c r="K114" s="87"/>
      <c r="L114" s="87"/>
      <c r="M114" s="87"/>
      <c r="N114" s="87"/>
      <c r="O114" s="87"/>
      <c r="P114" s="89"/>
      <c r="Q114" s="90"/>
      <c r="R114" s="5"/>
      <c r="S114" s="5"/>
      <c r="T114" s="5"/>
    </row>
    <row r="115" spans="1:20" x14ac:dyDescent="0.2">
      <c r="A115" s="214" t="s">
        <v>44</v>
      </c>
      <c r="B115" s="214"/>
      <c r="C115" s="214"/>
      <c r="D115" s="214"/>
      <c r="E115" s="214"/>
      <c r="F115" s="214"/>
      <c r="G115" s="214"/>
      <c r="H115" s="214"/>
      <c r="I115" s="214"/>
      <c r="J115" s="214"/>
      <c r="K115" s="214"/>
      <c r="L115" s="214"/>
      <c r="M115" s="214"/>
      <c r="N115" s="214"/>
      <c r="O115" s="214"/>
      <c r="P115" s="214"/>
      <c r="Q115" s="17"/>
      <c r="R115" s="2"/>
    </row>
    <row r="116" spans="1:20" ht="15.75" thickBo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1:20" ht="15.75" x14ac:dyDescent="0.25">
      <c r="A117" s="39"/>
      <c r="B117" s="40" t="s">
        <v>19</v>
      </c>
      <c r="C117" s="41" t="s">
        <v>20</v>
      </c>
      <c r="D117" s="41" t="s">
        <v>21</v>
      </c>
      <c r="E117" s="41" t="s">
        <v>20</v>
      </c>
      <c r="F117" s="157" t="s">
        <v>22</v>
      </c>
      <c r="G117" s="158"/>
      <c r="H117" s="158"/>
      <c r="I117" s="158"/>
      <c r="J117" s="159"/>
      <c r="K117" s="154" t="s">
        <v>23</v>
      </c>
      <c r="L117" s="155"/>
      <c r="M117" s="155"/>
      <c r="N117" s="156"/>
      <c r="O117" s="165" t="s">
        <v>52</v>
      </c>
      <c r="P117" s="42" t="s">
        <v>49</v>
      </c>
      <c r="Q117" s="168" t="s">
        <v>24</v>
      </c>
      <c r="R117" s="2"/>
    </row>
    <row r="118" spans="1:20" x14ac:dyDescent="0.2">
      <c r="A118" s="44"/>
      <c r="B118" s="45" t="s">
        <v>25</v>
      </c>
      <c r="C118" s="46" t="s">
        <v>26</v>
      </c>
      <c r="D118" s="47" t="s">
        <v>25</v>
      </c>
      <c r="E118" s="46" t="s">
        <v>27</v>
      </c>
      <c r="F118" s="48" t="s">
        <v>24</v>
      </c>
      <c r="G118" s="49" t="s">
        <v>28</v>
      </c>
      <c r="H118" s="50" t="s">
        <v>29</v>
      </c>
      <c r="I118" s="50" t="s">
        <v>30</v>
      </c>
      <c r="J118" s="51" t="s">
        <v>31</v>
      </c>
      <c r="K118" s="52"/>
      <c r="L118" s="53"/>
      <c r="M118" s="53"/>
      <c r="N118" s="54"/>
      <c r="O118" s="166"/>
      <c r="P118" s="55" t="s">
        <v>50</v>
      </c>
      <c r="Q118" s="169"/>
      <c r="R118" s="2"/>
    </row>
    <row r="119" spans="1:20" ht="15.75" thickBot="1" x14ac:dyDescent="0.25">
      <c r="A119" s="72" t="s">
        <v>32</v>
      </c>
      <c r="B119" s="73" t="s">
        <v>33</v>
      </c>
      <c r="C119" s="74" t="s">
        <v>34</v>
      </c>
      <c r="D119" s="75" t="s">
        <v>33</v>
      </c>
      <c r="E119" s="74" t="s">
        <v>34</v>
      </c>
      <c r="F119" s="76" t="s">
        <v>35</v>
      </c>
      <c r="G119" s="77" t="s">
        <v>35</v>
      </c>
      <c r="H119" s="78" t="s">
        <v>36</v>
      </c>
      <c r="I119" s="78" t="s">
        <v>13</v>
      </c>
      <c r="J119" s="79" t="s">
        <v>37</v>
      </c>
      <c r="K119" s="76" t="s">
        <v>38</v>
      </c>
      <c r="L119" s="78" t="s">
        <v>39</v>
      </c>
      <c r="M119" s="78" t="s">
        <v>40</v>
      </c>
      <c r="N119" s="85" t="s">
        <v>41</v>
      </c>
      <c r="O119" s="167"/>
      <c r="P119" s="66" t="s">
        <v>42</v>
      </c>
      <c r="Q119" s="169"/>
      <c r="R119" s="2"/>
    </row>
    <row r="120" spans="1:20" ht="15.75" x14ac:dyDescent="0.25">
      <c r="A120" s="111"/>
      <c r="B120" s="80"/>
      <c r="C120" s="216"/>
      <c r="D120" s="81"/>
      <c r="E120" s="101"/>
      <c r="F120" s="108"/>
      <c r="G120" s="164"/>
      <c r="H120" s="98">
        <f t="shared" ref="H120" si="34">(ROUND(F120,2)-ROUND(G120,2))*$Q$1</f>
        <v>0</v>
      </c>
      <c r="I120" s="108"/>
      <c r="J120" s="108"/>
      <c r="K120" s="108"/>
      <c r="L120" s="108"/>
      <c r="M120" s="108"/>
      <c r="N120" s="108"/>
      <c r="O120" s="106"/>
      <c r="P120" s="244"/>
      <c r="Q120" s="104">
        <f t="shared" ref="Q120:Q168" si="35">ROUND(IF(ISERROR(H120+I120+J120+K120+L120+M120+N120+O120),0,H120+I120+J120+K120+L120+M120+N120+O120),2)</f>
        <v>0</v>
      </c>
      <c r="R120" s="2"/>
    </row>
    <row r="121" spans="1:20" ht="15.75" x14ac:dyDescent="0.25">
      <c r="A121" s="96"/>
      <c r="B121" s="69"/>
      <c r="C121" s="102"/>
      <c r="D121" s="69"/>
      <c r="E121" s="102"/>
      <c r="F121" s="102"/>
      <c r="G121" s="102"/>
      <c r="H121" s="99"/>
      <c r="I121" s="102"/>
      <c r="J121" s="102"/>
      <c r="K121" s="102"/>
      <c r="L121" s="102"/>
      <c r="M121" s="102"/>
      <c r="N121" s="102"/>
      <c r="O121" s="102"/>
      <c r="P121" s="147"/>
      <c r="Q121" s="105"/>
      <c r="R121" s="2"/>
    </row>
    <row r="122" spans="1:20" ht="15.75" x14ac:dyDescent="0.25">
      <c r="A122" s="96"/>
      <c r="B122" s="69"/>
      <c r="C122" s="102"/>
      <c r="D122" s="69"/>
      <c r="E122" s="103"/>
      <c r="F122" s="103"/>
      <c r="G122" s="102"/>
      <c r="H122" s="100"/>
      <c r="I122" s="103"/>
      <c r="J122" s="103"/>
      <c r="K122" s="103"/>
      <c r="L122" s="103"/>
      <c r="M122" s="103"/>
      <c r="N122" s="103"/>
      <c r="O122" s="103"/>
      <c r="P122" s="148"/>
      <c r="Q122" s="105"/>
      <c r="R122" s="2"/>
    </row>
    <row r="123" spans="1:20" ht="15.75" x14ac:dyDescent="0.25">
      <c r="A123" s="95"/>
      <c r="B123" s="69"/>
      <c r="C123" s="101"/>
      <c r="D123" s="69"/>
      <c r="E123" s="101"/>
      <c r="F123" s="106"/>
      <c r="G123" s="110"/>
      <c r="H123" s="98">
        <f t="shared" ref="H123:H168" si="36">(ROUND(F123,2)-ROUND(G123,2))*$Q$1</f>
        <v>0</v>
      </c>
      <c r="I123" s="106"/>
      <c r="J123" s="106"/>
      <c r="K123" s="106"/>
      <c r="L123" s="106"/>
      <c r="M123" s="106"/>
      <c r="N123" s="106"/>
      <c r="O123" s="106"/>
      <c r="P123" s="146"/>
      <c r="Q123" s="104">
        <f t="shared" si="35"/>
        <v>0</v>
      </c>
      <c r="R123" s="2"/>
    </row>
    <row r="124" spans="1:20" ht="15.75" x14ac:dyDescent="0.25">
      <c r="A124" s="96"/>
      <c r="B124" s="69"/>
      <c r="C124" s="102"/>
      <c r="D124" s="69"/>
      <c r="E124" s="102"/>
      <c r="F124" s="102"/>
      <c r="G124" s="102"/>
      <c r="H124" s="99"/>
      <c r="I124" s="102"/>
      <c r="J124" s="102"/>
      <c r="K124" s="102"/>
      <c r="L124" s="102"/>
      <c r="M124" s="102"/>
      <c r="N124" s="102"/>
      <c r="O124" s="102"/>
      <c r="P124" s="147"/>
      <c r="Q124" s="105"/>
      <c r="R124" s="2"/>
    </row>
    <row r="125" spans="1:20" ht="15.75" x14ac:dyDescent="0.25">
      <c r="A125" s="97"/>
      <c r="B125" s="69"/>
      <c r="C125" s="103"/>
      <c r="D125" s="69"/>
      <c r="E125" s="103"/>
      <c r="F125" s="103"/>
      <c r="G125" s="103"/>
      <c r="H125" s="100"/>
      <c r="I125" s="103"/>
      <c r="J125" s="103"/>
      <c r="K125" s="103"/>
      <c r="L125" s="103"/>
      <c r="M125" s="103"/>
      <c r="N125" s="103"/>
      <c r="O125" s="103"/>
      <c r="P125" s="148"/>
      <c r="Q125" s="105"/>
      <c r="R125" s="2"/>
    </row>
    <row r="126" spans="1:20" ht="15.75" x14ac:dyDescent="0.25">
      <c r="A126" s="95"/>
      <c r="B126" s="69"/>
      <c r="C126" s="101"/>
      <c r="D126" s="69"/>
      <c r="E126" s="101"/>
      <c r="F126" s="106"/>
      <c r="G126" s="110"/>
      <c r="H126" s="98">
        <f t="shared" si="36"/>
        <v>0</v>
      </c>
      <c r="I126" s="107"/>
      <c r="J126" s="107"/>
      <c r="K126" s="107"/>
      <c r="L126" s="107"/>
      <c r="M126" s="107"/>
      <c r="N126" s="107"/>
      <c r="O126" s="107"/>
      <c r="P126" s="146"/>
      <c r="Q126" s="104">
        <f t="shared" si="35"/>
        <v>0</v>
      </c>
      <c r="R126" s="2"/>
    </row>
    <row r="127" spans="1:20" ht="15.75" x14ac:dyDescent="0.25">
      <c r="A127" s="96"/>
      <c r="B127" s="69"/>
      <c r="C127" s="102"/>
      <c r="D127" s="69"/>
      <c r="E127" s="102"/>
      <c r="F127" s="102"/>
      <c r="G127" s="102"/>
      <c r="H127" s="99"/>
      <c r="I127" s="102"/>
      <c r="J127" s="102"/>
      <c r="K127" s="102"/>
      <c r="L127" s="102"/>
      <c r="M127" s="102"/>
      <c r="N127" s="102"/>
      <c r="O127" s="102"/>
      <c r="P127" s="147"/>
      <c r="Q127" s="105"/>
      <c r="R127" s="2"/>
    </row>
    <row r="128" spans="1:20" ht="15.75" x14ac:dyDescent="0.25">
      <c r="A128" s="97"/>
      <c r="B128" s="69"/>
      <c r="C128" s="103"/>
      <c r="D128" s="69"/>
      <c r="E128" s="103"/>
      <c r="F128" s="103"/>
      <c r="G128" s="103"/>
      <c r="H128" s="100"/>
      <c r="I128" s="103"/>
      <c r="J128" s="103"/>
      <c r="K128" s="103"/>
      <c r="L128" s="103"/>
      <c r="M128" s="103"/>
      <c r="N128" s="103"/>
      <c r="O128" s="103"/>
      <c r="P128" s="148"/>
      <c r="Q128" s="105"/>
      <c r="R128" s="2"/>
    </row>
    <row r="129" spans="1:18" ht="15.75" x14ac:dyDescent="0.25">
      <c r="A129" s="95"/>
      <c r="B129" s="69"/>
      <c r="C129" s="101"/>
      <c r="D129" s="69"/>
      <c r="E129" s="101"/>
      <c r="F129" s="106"/>
      <c r="G129" s="110"/>
      <c r="H129" s="98">
        <f t="shared" si="36"/>
        <v>0</v>
      </c>
      <c r="I129" s="107"/>
      <c r="J129" s="107"/>
      <c r="K129" s="107"/>
      <c r="L129" s="107"/>
      <c r="M129" s="107"/>
      <c r="N129" s="107"/>
      <c r="O129" s="107"/>
      <c r="P129" s="146"/>
      <c r="Q129" s="104">
        <f t="shared" si="35"/>
        <v>0</v>
      </c>
      <c r="R129" s="2"/>
    </row>
    <row r="130" spans="1:18" ht="15.75" x14ac:dyDescent="0.25">
      <c r="A130" s="96"/>
      <c r="B130" s="69"/>
      <c r="C130" s="102"/>
      <c r="D130" s="69"/>
      <c r="E130" s="102"/>
      <c r="F130" s="102"/>
      <c r="G130" s="102"/>
      <c r="H130" s="99"/>
      <c r="I130" s="102"/>
      <c r="J130" s="102"/>
      <c r="K130" s="102"/>
      <c r="L130" s="102"/>
      <c r="M130" s="102"/>
      <c r="N130" s="102"/>
      <c r="O130" s="102"/>
      <c r="P130" s="147"/>
      <c r="Q130" s="105"/>
      <c r="R130" s="2"/>
    </row>
    <row r="131" spans="1:18" ht="15.75" x14ac:dyDescent="0.25">
      <c r="A131" s="97"/>
      <c r="B131" s="82"/>
      <c r="C131" s="103"/>
      <c r="D131" s="82"/>
      <c r="E131" s="103"/>
      <c r="F131" s="103"/>
      <c r="G131" s="103"/>
      <c r="H131" s="100"/>
      <c r="I131" s="103"/>
      <c r="J131" s="103"/>
      <c r="K131" s="103"/>
      <c r="L131" s="103"/>
      <c r="M131" s="103"/>
      <c r="N131" s="103"/>
      <c r="O131" s="103"/>
      <c r="P131" s="147"/>
      <c r="Q131" s="105"/>
      <c r="R131" s="2"/>
    </row>
    <row r="132" spans="1:18" ht="15.75" x14ac:dyDescent="0.25">
      <c r="A132" s="95"/>
      <c r="B132" s="83"/>
      <c r="C132" s="101"/>
      <c r="D132" s="83"/>
      <c r="E132" s="101"/>
      <c r="F132" s="107"/>
      <c r="G132" s="110"/>
      <c r="H132" s="98">
        <f t="shared" si="36"/>
        <v>0</v>
      </c>
      <c r="I132" s="107"/>
      <c r="J132" s="107"/>
      <c r="K132" s="107"/>
      <c r="L132" s="107"/>
      <c r="M132" s="107"/>
      <c r="N132" s="107"/>
      <c r="O132" s="107"/>
      <c r="P132" s="146"/>
      <c r="Q132" s="104">
        <f t="shared" si="35"/>
        <v>0</v>
      </c>
      <c r="R132" s="2"/>
    </row>
    <row r="133" spans="1:18" ht="15.75" x14ac:dyDescent="0.25">
      <c r="A133" s="96"/>
      <c r="B133" s="83"/>
      <c r="C133" s="102"/>
      <c r="D133" s="83"/>
      <c r="E133" s="102"/>
      <c r="F133" s="102"/>
      <c r="G133" s="102"/>
      <c r="H133" s="99"/>
      <c r="I133" s="102"/>
      <c r="J133" s="102"/>
      <c r="K133" s="102"/>
      <c r="L133" s="102"/>
      <c r="M133" s="102"/>
      <c r="N133" s="102"/>
      <c r="O133" s="102"/>
      <c r="P133" s="147"/>
      <c r="Q133" s="105"/>
      <c r="R133" s="2"/>
    </row>
    <row r="134" spans="1:18" ht="15.75" x14ac:dyDescent="0.25">
      <c r="A134" s="97"/>
      <c r="B134" s="83"/>
      <c r="C134" s="103"/>
      <c r="D134" s="83"/>
      <c r="E134" s="103"/>
      <c r="F134" s="103"/>
      <c r="G134" s="103"/>
      <c r="H134" s="100"/>
      <c r="I134" s="103"/>
      <c r="J134" s="103"/>
      <c r="K134" s="103"/>
      <c r="L134" s="103"/>
      <c r="M134" s="103"/>
      <c r="N134" s="103"/>
      <c r="O134" s="103"/>
      <c r="P134" s="148"/>
      <c r="Q134" s="105"/>
      <c r="R134" s="2"/>
    </row>
    <row r="135" spans="1:18" ht="15.75" x14ac:dyDescent="0.25">
      <c r="A135" s="95"/>
      <c r="B135" s="69"/>
      <c r="C135" s="101"/>
      <c r="D135" s="69"/>
      <c r="E135" s="101"/>
      <c r="F135" s="106"/>
      <c r="G135" s="110"/>
      <c r="H135" s="98">
        <f t="shared" si="36"/>
        <v>0</v>
      </c>
      <c r="I135" s="106"/>
      <c r="J135" s="106"/>
      <c r="K135" s="106"/>
      <c r="L135" s="106"/>
      <c r="M135" s="106"/>
      <c r="N135" s="106"/>
      <c r="O135" s="106"/>
      <c r="P135" s="146"/>
      <c r="Q135" s="104">
        <f t="shared" si="35"/>
        <v>0</v>
      </c>
      <c r="R135" s="2"/>
    </row>
    <row r="136" spans="1:18" ht="15.75" x14ac:dyDescent="0.25">
      <c r="A136" s="96"/>
      <c r="B136" s="69"/>
      <c r="C136" s="102"/>
      <c r="D136" s="69"/>
      <c r="E136" s="102"/>
      <c r="F136" s="102"/>
      <c r="G136" s="102"/>
      <c r="H136" s="99"/>
      <c r="I136" s="102"/>
      <c r="J136" s="102"/>
      <c r="K136" s="102"/>
      <c r="L136" s="102"/>
      <c r="M136" s="102"/>
      <c r="N136" s="102"/>
      <c r="O136" s="102"/>
      <c r="P136" s="147"/>
      <c r="Q136" s="105"/>
      <c r="R136" s="2"/>
    </row>
    <row r="137" spans="1:18" ht="15.75" x14ac:dyDescent="0.25">
      <c r="A137" s="97"/>
      <c r="B137" s="69"/>
      <c r="C137" s="103"/>
      <c r="D137" s="69"/>
      <c r="E137" s="103"/>
      <c r="F137" s="103"/>
      <c r="G137" s="103"/>
      <c r="H137" s="100"/>
      <c r="I137" s="103"/>
      <c r="J137" s="103"/>
      <c r="K137" s="103"/>
      <c r="L137" s="103"/>
      <c r="M137" s="103"/>
      <c r="N137" s="103"/>
      <c r="O137" s="103"/>
      <c r="P137" s="148"/>
      <c r="Q137" s="105"/>
      <c r="R137" s="2"/>
    </row>
    <row r="138" spans="1:18" ht="15.75" x14ac:dyDescent="0.25">
      <c r="A138" s="95"/>
      <c r="B138" s="69"/>
      <c r="C138" s="101"/>
      <c r="D138" s="69"/>
      <c r="E138" s="101"/>
      <c r="F138" s="106"/>
      <c r="G138" s="110"/>
      <c r="H138" s="98">
        <f t="shared" si="36"/>
        <v>0</v>
      </c>
      <c r="I138" s="107"/>
      <c r="J138" s="107"/>
      <c r="K138" s="107"/>
      <c r="L138" s="107"/>
      <c r="M138" s="107"/>
      <c r="N138" s="107"/>
      <c r="O138" s="107"/>
      <c r="P138" s="146"/>
      <c r="Q138" s="104">
        <f t="shared" si="35"/>
        <v>0</v>
      </c>
      <c r="R138" s="2"/>
    </row>
    <row r="139" spans="1:18" ht="15.75" x14ac:dyDescent="0.25">
      <c r="A139" s="96"/>
      <c r="B139" s="69"/>
      <c r="C139" s="102"/>
      <c r="D139" s="69"/>
      <c r="E139" s="102"/>
      <c r="F139" s="102"/>
      <c r="G139" s="102"/>
      <c r="H139" s="99"/>
      <c r="I139" s="102"/>
      <c r="J139" s="102"/>
      <c r="K139" s="102"/>
      <c r="L139" s="102"/>
      <c r="M139" s="102"/>
      <c r="N139" s="102"/>
      <c r="O139" s="102"/>
      <c r="P139" s="147"/>
      <c r="Q139" s="105"/>
      <c r="R139" s="2"/>
    </row>
    <row r="140" spans="1:18" ht="15.75" x14ac:dyDescent="0.25">
      <c r="A140" s="97"/>
      <c r="B140" s="69"/>
      <c r="C140" s="103"/>
      <c r="D140" s="69"/>
      <c r="E140" s="103"/>
      <c r="F140" s="103"/>
      <c r="G140" s="103"/>
      <c r="H140" s="100"/>
      <c r="I140" s="103"/>
      <c r="J140" s="103"/>
      <c r="K140" s="103"/>
      <c r="L140" s="103"/>
      <c r="M140" s="103"/>
      <c r="N140" s="103"/>
      <c r="O140" s="103"/>
      <c r="P140" s="148"/>
      <c r="Q140" s="105"/>
      <c r="R140" s="2"/>
    </row>
    <row r="141" spans="1:18" ht="15.75" x14ac:dyDescent="0.25">
      <c r="A141" s="95"/>
      <c r="B141" s="69"/>
      <c r="C141" s="101"/>
      <c r="D141" s="69"/>
      <c r="E141" s="101"/>
      <c r="F141" s="106"/>
      <c r="G141" s="110"/>
      <c r="H141" s="98">
        <f t="shared" si="36"/>
        <v>0</v>
      </c>
      <c r="I141" s="107"/>
      <c r="J141" s="107"/>
      <c r="K141" s="107"/>
      <c r="L141" s="107"/>
      <c r="M141" s="107"/>
      <c r="N141" s="107"/>
      <c r="O141" s="107"/>
      <c r="P141" s="146"/>
      <c r="Q141" s="104">
        <f t="shared" si="35"/>
        <v>0</v>
      </c>
      <c r="R141" s="2"/>
    </row>
    <row r="142" spans="1:18" ht="15.75" x14ac:dyDescent="0.25">
      <c r="A142" s="96"/>
      <c r="B142" s="69"/>
      <c r="C142" s="102"/>
      <c r="D142" s="69"/>
      <c r="E142" s="102"/>
      <c r="F142" s="102"/>
      <c r="G142" s="102"/>
      <c r="H142" s="99"/>
      <c r="I142" s="102"/>
      <c r="J142" s="102"/>
      <c r="K142" s="102"/>
      <c r="L142" s="102"/>
      <c r="M142" s="102"/>
      <c r="N142" s="102"/>
      <c r="O142" s="102"/>
      <c r="P142" s="147"/>
      <c r="Q142" s="105"/>
      <c r="R142" s="2"/>
    </row>
    <row r="143" spans="1:18" ht="15.75" x14ac:dyDescent="0.25">
      <c r="A143" s="97"/>
      <c r="B143" s="69"/>
      <c r="C143" s="103"/>
      <c r="D143" s="69"/>
      <c r="E143" s="103"/>
      <c r="F143" s="103"/>
      <c r="G143" s="103"/>
      <c r="H143" s="100"/>
      <c r="I143" s="103"/>
      <c r="J143" s="103"/>
      <c r="K143" s="103"/>
      <c r="L143" s="103"/>
      <c r="M143" s="103"/>
      <c r="N143" s="103"/>
      <c r="O143" s="103"/>
      <c r="P143" s="148"/>
      <c r="Q143" s="105"/>
      <c r="R143" s="2"/>
    </row>
    <row r="144" spans="1:18" ht="15.75" x14ac:dyDescent="0.25">
      <c r="A144" s="95"/>
      <c r="B144" s="69"/>
      <c r="C144" s="101"/>
      <c r="D144" s="69"/>
      <c r="E144" s="101"/>
      <c r="F144" s="106"/>
      <c r="G144" s="110"/>
      <c r="H144" s="98">
        <f t="shared" si="36"/>
        <v>0</v>
      </c>
      <c r="I144" s="107"/>
      <c r="J144" s="107"/>
      <c r="K144" s="107"/>
      <c r="L144" s="107"/>
      <c r="M144" s="107"/>
      <c r="N144" s="107"/>
      <c r="O144" s="107"/>
      <c r="P144" s="146"/>
      <c r="Q144" s="104">
        <f t="shared" si="35"/>
        <v>0</v>
      </c>
      <c r="R144" s="2"/>
    </row>
    <row r="145" spans="1:18" ht="15.75" x14ac:dyDescent="0.25">
      <c r="A145" s="96"/>
      <c r="B145" s="69"/>
      <c r="C145" s="102"/>
      <c r="D145" s="69"/>
      <c r="E145" s="102"/>
      <c r="F145" s="102"/>
      <c r="G145" s="102"/>
      <c r="H145" s="99"/>
      <c r="I145" s="102"/>
      <c r="J145" s="102"/>
      <c r="K145" s="102"/>
      <c r="L145" s="102"/>
      <c r="M145" s="102"/>
      <c r="N145" s="102"/>
      <c r="O145" s="102"/>
      <c r="P145" s="147"/>
      <c r="Q145" s="105"/>
      <c r="R145" s="2"/>
    </row>
    <row r="146" spans="1:18" ht="15.75" x14ac:dyDescent="0.25">
      <c r="A146" s="97"/>
      <c r="B146" s="82"/>
      <c r="C146" s="103"/>
      <c r="D146" s="82"/>
      <c r="E146" s="103"/>
      <c r="F146" s="103"/>
      <c r="G146" s="103"/>
      <c r="H146" s="100"/>
      <c r="I146" s="103"/>
      <c r="J146" s="103"/>
      <c r="K146" s="103"/>
      <c r="L146" s="103"/>
      <c r="M146" s="103"/>
      <c r="N146" s="103"/>
      <c r="O146" s="103"/>
      <c r="P146" s="147"/>
      <c r="Q146" s="105"/>
      <c r="R146" s="2"/>
    </row>
    <row r="147" spans="1:18" ht="15.75" x14ac:dyDescent="0.25">
      <c r="A147" s="95"/>
      <c r="B147" s="83"/>
      <c r="C147" s="101"/>
      <c r="D147" s="83"/>
      <c r="E147" s="101"/>
      <c r="F147" s="107"/>
      <c r="G147" s="110"/>
      <c r="H147" s="98">
        <f t="shared" si="36"/>
        <v>0</v>
      </c>
      <c r="I147" s="107"/>
      <c r="J147" s="107"/>
      <c r="K147" s="107"/>
      <c r="L147" s="107"/>
      <c r="M147" s="107"/>
      <c r="N147" s="107"/>
      <c r="O147" s="107"/>
      <c r="P147" s="146"/>
      <c r="Q147" s="104">
        <f t="shared" si="35"/>
        <v>0</v>
      </c>
      <c r="R147" s="2"/>
    </row>
    <row r="148" spans="1:18" ht="15.75" x14ac:dyDescent="0.25">
      <c r="A148" s="96"/>
      <c r="B148" s="83"/>
      <c r="C148" s="102"/>
      <c r="D148" s="83"/>
      <c r="E148" s="102"/>
      <c r="F148" s="102"/>
      <c r="G148" s="102"/>
      <c r="H148" s="99"/>
      <c r="I148" s="102"/>
      <c r="J148" s="102"/>
      <c r="K148" s="102"/>
      <c r="L148" s="102"/>
      <c r="M148" s="102"/>
      <c r="N148" s="102"/>
      <c r="O148" s="102"/>
      <c r="P148" s="147"/>
      <c r="Q148" s="105"/>
      <c r="R148" s="2"/>
    </row>
    <row r="149" spans="1:18" ht="15.75" x14ac:dyDescent="0.25">
      <c r="A149" s="97"/>
      <c r="B149" s="83"/>
      <c r="C149" s="103"/>
      <c r="D149" s="83"/>
      <c r="E149" s="103"/>
      <c r="F149" s="103"/>
      <c r="G149" s="103"/>
      <c r="H149" s="100"/>
      <c r="I149" s="103"/>
      <c r="J149" s="103"/>
      <c r="K149" s="103"/>
      <c r="L149" s="103"/>
      <c r="M149" s="103"/>
      <c r="N149" s="103"/>
      <c r="O149" s="103"/>
      <c r="P149" s="148"/>
      <c r="Q149" s="105"/>
      <c r="R149" s="2"/>
    </row>
    <row r="150" spans="1:18" ht="15.75" x14ac:dyDescent="0.25">
      <c r="A150" s="95"/>
      <c r="B150" s="69"/>
      <c r="C150" s="101"/>
      <c r="D150" s="69"/>
      <c r="E150" s="101"/>
      <c r="F150" s="106"/>
      <c r="G150" s="110"/>
      <c r="H150" s="98">
        <f t="shared" si="36"/>
        <v>0</v>
      </c>
      <c r="I150" s="106"/>
      <c r="J150" s="106"/>
      <c r="K150" s="106"/>
      <c r="L150" s="106"/>
      <c r="M150" s="106"/>
      <c r="N150" s="106"/>
      <c r="O150" s="106"/>
      <c r="P150" s="146"/>
      <c r="Q150" s="104">
        <f t="shared" si="35"/>
        <v>0</v>
      </c>
      <c r="R150" s="2"/>
    </row>
    <row r="151" spans="1:18" ht="15.75" x14ac:dyDescent="0.25">
      <c r="A151" s="96"/>
      <c r="B151" s="69"/>
      <c r="C151" s="102"/>
      <c r="D151" s="69"/>
      <c r="E151" s="102"/>
      <c r="F151" s="102"/>
      <c r="G151" s="102"/>
      <c r="H151" s="99"/>
      <c r="I151" s="102"/>
      <c r="J151" s="102"/>
      <c r="K151" s="102"/>
      <c r="L151" s="102"/>
      <c r="M151" s="102"/>
      <c r="N151" s="102"/>
      <c r="O151" s="102"/>
      <c r="P151" s="147"/>
      <c r="Q151" s="105"/>
      <c r="R151" s="2"/>
    </row>
    <row r="152" spans="1:18" ht="15.75" x14ac:dyDescent="0.25">
      <c r="A152" s="97"/>
      <c r="B152" s="69"/>
      <c r="C152" s="103"/>
      <c r="D152" s="69"/>
      <c r="E152" s="103"/>
      <c r="F152" s="103"/>
      <c r="G152" s="103"/>
      <c r="H152" s="100"/>
      <c r="I152" s="103"/>
      <c r="J152" s="103"/>
      <c r="K152" s="103"/>
      <c r="L152" s="103"/>
      <c r="M152" s="103"/>
      <c r="N152" s="103"/>
      <c r="O152" s="103"/>
      <c r="P152" s="148"/>
      <c r="Q152" s="105"/>
      <c r="R152" s="2"/>
    </row>
    <row r="153" spans="1:18" ht="15.75" x14ac:dyDescent="0.25">
      <c r="A153" s="95"/>
      <c r="B153" s="69"/>
      <c r="C153" s="101"/>
      <c r="D153" s="69"/>
      <c r="E153" s="101"/>
      <c r="F153" s="106"/>
      <c r="G153" s="110"/>
      <c r="H153" s="98">
        <f t="shared" si="36"/>
        <v>0</v>
      </c>
      <c r="I153" s="107"/>
      <c r="J153" s="107"/>
      <c r="K153" s="107"/>
      <c r="L153" s="107"/>
      <c r="M153" s="107"/>
      <c r="N153" s="107"/>
      <c r="O153" s="107"/>
      <c r="P153" s="146"/>
      <c r="Q153" s="104">
        <f t="shared" si="35"/>
        <v>0</v>
      </c>
      <c r="R153" s="2"/>
    </row>
    <row r="154" spans="1:18" ht="15.75" x14ac:dyDescent="0.25">
      <c r="A154" s="96"/>
      <c r="B154" s="69"/>
      <c r="C154" s="102"/>
      <c r="D154" s="69"/>
      <c r="E154" s="102"/>
      <c r="F154" s="102"/>
      <c r="G154" s="102"/>
      <c r="H154" s="99"/>
      <c r="I154" s="102"/>
      <c r="J154" s="102"/>
      <c r="K154" s="102"/>
      <c r="L154" s="102"/>
      <c r="M154" s="102"/>
      <c r="N154" s="102"/>
      <c r="O154" s="102"/>
      <c r="P154" s="147"/>
      <c r="Q154" s="105"/>
      <c r="R154" s="2"/>
    </row>
    <row r="155" spans="1:18" ht="15.75" x14ac:dyDescent="0.25">
      <c r="A155" s="97"/>
      <c r="B155" s="69"/>
      <c r="C155" s="103"/>
      <c r="D155" s="69"/>
      <c r="E155" s="103"/>
      <c r="F155" s="103"/>
      <c r="G155" s="103"/>
      <c r="H155" s="100"/>
      <c r="I155" s="103"/>
      <c r="J155" s="103"/>
      <c r="K155" s="103"/>
      <c r="L155" s="103"/>
      <c r="M155" s="103"/>
      <c r="N155" s="103"/>
      <c r="O155" s="103"/>
      <c r="P155" s="148"/>
      <c r="Q155" s="105"/>
      <c r="R155" s="2"/>
    </row>
    <row r="156" spans="1:18" ht="15.75" x14ac:dyDescent="0.25">
      <c r="A156" s="95"/>
      <c r="B156" s="69"/>
      <c r="C156" s="101"/>
      <c r="D156" s="69"/>
      <c r="E156" s="101"/>
      <c r="F156" s="106"/>
      <c r="G156" s="110"/>
      <c r="H156" s="98">
        <f t="shared" si="36"/>
        <v>0</v>
      </c>
      <c r="I156" s="107"/>
      <c r="J156" s="107"/>
      <c r="K156" s="107"/>
      <c r="L156" s="107"/>
      <c r="M156" s="107"/>
      <c r="N156" s="107"/>
      <c r="O156" s="107"/>
      <c r="P156" s="146"/>
      <c r="Q156" s="104">
        <f t="shared" si="35"/>
        <v>0</v>
      </c>
      <c r="R156" s="2"/>
    </row>
    <row r="157" spans="1:18" ht="15.75" x14ac:dyDescent="0.25">
      <c r="A157" s="96"/>
      <c r="B157" s="69"/>
      <c r="C157" s="102"/>
      <c r="D157" s="69"/>
      <c r="E157" s="102"/>
      <c r="F157" s="102"/>
      <c r="G157" s="102"/>
      <c r="H157" s="99"/>
      <c r="I157" s="102"/>
      <c r="J157" s="102"/>
      <c r="K157" s="102"/>
      <c r="L157" s="102"/>
      <c r="M157" s="102"/>
      <c r="N157" s="102"/>
      <c r="O157" s="102"/>
      <c r="P157" s="147"/>
      <c r="Q157" s="105"/>
      <c r="R157" s="2"/>
    </row>
    <row r="158" spans="1:18" ht="15.75" x14ac:dyDescent="0.25">
      <c r="A158" s="97"/>
      <c r="B158" s="69"/>
      <c r="C158" s="103"/>
      <c r="D158" s="69"/>
      <c r="E158" s="103"/>
      <c r="F158" s="103"/>
      <c r="G158" s="103"/>
      <c r="H158" s="100"/>
      <c r="I158" s="103"/>
      <c r="J158" s="103"/>
      <c r="K158" s="103"/>
      <c r="L158" s="103"/>
      <c r="M158" s="103"/>
      <c r="N158" s="103"/>
      <c r="O158" s="103"/>
      <c r="P158" s="148"/>
      <c r="Q158" s="105"/>
      <c r="R158" s="2"/>
    </row>
    <row r="159" spans="1:18" ht="15.75" x14ac:dyDescent="0.25">
      <c r="A159" s="95"/>
      <c r="B159" s="69"/>
      <c r="C159" s="101"/>
      <c r="D159" s="69"/>
      <c r="E159" s="101"/>
      <c r="F159" s="106"/>
      <c r="G159" s="110"/>
      <c r="H159" s="98">
        <f t="shared" si="36"/>
        <v>0</v>
      </c>
      <c r="I159" s="107"/>
      <c r="J159" s="107"/>
      <c r="K159" s="107"/>
      <c r="L159" s="107"/>
      <c r="M159" s="107"/>
      <c r="N159" s="107"/>
      <c r="O159" s="107"/>
      <c r="P159" s="146"/>
      <c r="Q159" s="104">
        <f t="shared" si="35"/>
        <v>0</v>
      </c>
      <c r="R159" s="2"/>
    </row>
    <row r="160" spans="1:18" ht="15.75" x14ac:dyDescent="0.25">
      <c r="A160" s="96"/>
      <c r="B160" s="69"/>
      <c r="C160" s="102"/>
      <c r="D160" s="69"/>
      <c r="E160" s="102"/>
      <c r="F160" s="102"/>
      <c r="G160" s="102"/>
      <c r="H160" s="99"/>
      <c r="I160" s="102"/>
      <c r="J160" s="102"/>
      <c r="K160" s="102"/>
      <c r="L160" s="102"/>
      <c r="M160" s="102"/>
      <c r="N160" s="102"/>
      <c r="O160" s="102"/>
      <c r="P160" s="147"/>
      <c r="Q160" s="105"/>
      <c r="R160" s="2"/>
    </row>
    <row r="161" spans="1:18" ht="15.75" x14ac:dyDescent="0.25">
      <c r="A161" s="97"/>
      <c r="B161" s="69"/>
      <c r="C161" s="103"/>
      <c r="D161" s="69"/>
      <c r="E161" s="103"/>
      <c r="F161" s="103"/>
      <c r="G161" s="103"/>
      <c r="H161" s="100"/>
      <c r="I161" s="103"/>
      <c r="J161" s="103"/>
      <c r="K161" s="103"/>
      <c r="L161" s="103"/>
      <c r="M161" s="103"/>
      <c r="N161" s="103"/>
      <c r="O161" s="103"/>
      <c r="P161" s="148"/>
      <c r="Q161" s="105"/>
      <c r="R161" s="2"/>
    </row>
    <row r="162" spans="1:18" ht="15.75" x14ac:dyDescent="0.25">
      <c r="A162" s="95"/>
      <c r="B162" s="69"/>
      <c r="C162" s="101"/>
      <c r="D162" s="69"/>
      <c r="E162" s="101"/>
      <c r="F162" s="106"/>
      <c r="G162" s="110"/>
      <c r="H162" s="98">
        <f t="shared" si="36"/>
        <v>0</v>
      </c>
      <c r="I162" s="107"/>
      <c r="J162" s="107"/>
      <c r="K162" s="107"/>
      <c r="L162" s="107"/>
      <c r="M162" s="107"/>
      <c r="N162" s="107"/>
      <c r="O162" s="107"/>
      <c r="P162" s="146"/>
      <c r="Q162" s="104">
        <f t="shared" si="35"/>
        <v>0</v>
      </c>
      <c r="R162" s="2"/>
    </row>
    <row r="163" spans="1:18" ht="15.75" x14ac:dyDescent="0.25">
      <c r="A163" s="96"/>
      <c r="B163" s="69"/>
      <c r="C163" s="102"/>
      <c r="D163" s="69"/>
      <c r="E163" s="102"/>
      <c r="F163" s="102"/>
      <c r="G163" s="102"/>
      <c r="H163" s="99"/>
      <c r="I163" s="102"/>
      <c r="J163" s="102"/>
      <c r="K163" s="102"/>
      <c r="L163" s="102"/>
      <c r="M163" s="102"/>
      <c r="N163" s="102"/>
      <c r="O163" s="102"/>
      <c r="P163" s="147"/>
      <c r="Q163" s="105"/>
      <c r="R163" s="2"/>
    </row>
    <row r="164" spans="1:18" ht="15.75" x14ac:dyDescent="0.25">
      <c r="A164" s="97"/>
      <c r="B164" s="69"/>
      <c r="C164" s="103"/>
      <c r="D164" s="69"/>
      <c r="E164" s="103"/>
      <c r="F164" s="103"/>
      <c r="G164" s="103"/>
      <c r="H164" s="100"/>
      <c r="I164" s="103"/>
      <c r="J164" s="103"/>
      <c r="K164" s="103"/>
      <c r="L164" s="103"/>
      <c r="M164" s="103"/>
      <c r="N164" s="103"/>
      <c r="O164" s="103"/>
      <c r="P164" s="148"/>
      <c r="Q164" s="105"/>
      <c r="R164" s="2"/>
    </row>
    <row r="165" spans="1:18" ht="15.75" x14ac:dyDescent="0.25">
      <c r="A165" s="95"/>
      <c r="B165" s="69"/>
      <c r="C165" s="101"/>
      <c r="D165" s="69"/>
      <c r="E165" s="101"/>
      <c r="F165" s="107"/>
      <c r="G165" s="110"/>
      <c r="H165" s="152">
        <f t="shared" ref="H165" si="37">(ROUND(F165,2)-ROUND(G165,2))*$Q$1</f>
        <v>0</v>
      </c>
      <c r="I165" s="107"/>
      <c r="J165" s="107"/>
      <c r="K165" s="107"/>
      <c r="L165" s="107"/>
      <c r="M165" s="107"/>
      <c r="N165" s="107"/>
      <c r="O165" s="107"/>
      <c r="P165" s="114"/>
      <c r="Q165" s="172">
        <f t="shared" si="35"/>
        <v>0</v>
      </c>
      <c r="R165" s="2"/>
    </row>
    <row r="166" spans="1:18" ht="15.75" x14ac:dyDescent="0.25">
      <c r="A166" s="191"/>
      <c r="B166" s="69"/>
      <c r="C166" s="112"/>
      <c r="D166" s="69"/>
      <c r="E166" s="112"/>
      <c r="F166" s="106"/>
      <c r="G166" s="150"/>
      <c r="H166" s="98"/>
      <c r="I166" s="106"/>
      <c r="J166" s="106"/>
      <c r="K166" s="106"/>
      <c r="L166" s="106"/>
      <c r="M166" s="106"/>
      <c r="N166" s="106"/>
      <c r="O166" s="106"/>
      <c r="P166" s="115"/>
      <c r="Q166" s="173"/>
      <c r="R166" s="2"/>
    </row>
    <row r="167" spans="1:18" ht="15.75" x14ac:dyDescent="0.25">
      <c r="A167" s="246"/>
      <c r="B167" s="69"/>
      <c r="C167" s="113"/>
      <c r="D167" s="69"/>
      <c r="E167" s="113"/>
      <c r="F167" s="109"/>
      <c r="G167" s="151"/>
      <c r="H167" s="153"/>
      <c r="I167" s="109"/>
      <c r="J167" s="109"/>
      <c r="K167" s="109"/>
      <c r="L167" s="109"/>
      <c r="M167" s="109"/>
      <c r="N167" s="109"/>
      <c r="O167" s="109"/>
      <c r="P167" s="116"/>
      <c r="Q167" s="252"/>
      <c r="R167" s="2"/>
    </row>
    <row r="168" spans="1:18" ht="15.75" x14ac:dyDescent="0.25">
      <c r="A168" s="95"/>
      <c r="B168" s="69"/>
      <c r="C168" s="101"/>
      <c r="D168" s="69"/>
      <c r="E168" s="101"/>
      <c r="F168" s="107"/>
      <c r="G168" s="110"/>
      <c r="H168" s="152">
        <f t="shared" si="36"/>
        <v>0</v>
      </c>
      <c r="I168" s="107"/>
      <c r="J168" s="107"/>
      <c r="K168" s="107"/>
      <c r="L168" s="107"/>
      <c r="M168" s="107"/>
      <c r="N168" s="107"/>
      <c r="O168" s="107"/>
      <c r="P168" s="146"/>
      <c r="Q168" s="104">
        <f t="shared" si="35"/>
        <v>0</v>
      </c>
      <c r="R168" s="2"/>
    </row>
    <row r="169" spans="1:18" ht="15.75" x14ac:dyDescent="0.25">
      <c r="A169" s="96"/>
      <c r="B169" s="69"/>
      <c r="C169" s="102"/>
      <c r="D169" s="69"/>
      <c r="E169" s="102"/>
      <c r="F169" s="102"/>
      <c r="G169" s="102"/>
      <c r="H169" s="99"/>
      <c r="I169" s="102"/>
      <c r="J169" s="102"/>
      <c r="K169" s="102"/>
      <c r="L169" s="102"/>
      <c r="M169" s="102"/>
      <c r="N169" s="102"/>
      <c r="O169" s="102"/>
      <c r="P169" s="147"/>
      <c r="Q169" s="105"/>
      <c r="R169" s="2"/>
    </row>
    <row r="170" spans="1:18" ht="16.5" thickBot="1" x14ac:dyDescent="0.3">
      <c r="A170" s="247"/>
      <c r="B170" s="84"/>
      <c r="C170" s="149"/>
      <c r="D170" s="84"/>
      <c r="E170" s="149"/>
      <c r="F170" s="149"/>
      <c r="G170" s="149"/>
      <c r="H170" s="245"/>
      <c r="I170" s="149"/>
      <c r="J170" s="149"/>
      <c r="K170" s="149"/>
      <c r="L170" s="149"/>
      <c r="M170" s="149"/>
      <c r="N170" s="149"/>
      <c r="O170" s="149"/>
      <c r="P170" s="248"/>
      <c r="Q170" s="249"/>
      <c r="R170" s="2"/>
    </row>
    <row r="171" spans="1:18" ht="15.75" x14ac:dyDescent="0.25">
      <c r="A171" s="8"/>
      <c r="B171" s="70"/>
      <c r="C171" s="8"/>
      <c r="D171" s="70"/>
      <c r="E171" s="8"/>
      <c r="F171" s="8"/>
      <c r="G171" s="8"/>
      <c r="H171" s="2"/>
      <c r="I171" s="8"/>
      <c r="J171" s="8"/>
      <c r="K171" s="8"/>
      <c r="L171" s="8"/>
      <c r="M171" s="8"/>
      <c r="N171" s="8"/>
      <c r="O171" s="8"/>
      <c r="P171" s="8"/>
      <c r="Q171" s="2"/>
      <c r="R171" s="2"/>
    </row>
    <row r="172" spans="1:18" x14ac:dyDescent="0.2">
      <c r="A172" s="214" t="s">
        <v>45</v>
      </c>
      <c r="B172" s="214"/>
      <c r="C172" s="214"/>
      <c r="D172" s="214"/>
      <c r="E172" s="214"/>
      <c r="F172" s="214"/>
      <c r="G172" s="214"/>
      <c r="H172" s="214"/>
      <c r="I172" s="214"/>
      <c r="J172" s="214"/>
      <c r="K172" s="214"/>
      <c r="L172" s="214"/>
      <c r="M172" s="214"/>
      <c r="N172" s="214"/>
      <c r="O172" s="214"/>
      <c r="P172" s="214"/>
      <c r="Q172" s="17"/>
      <c r="R172" s="2"/>
    </row>
    <row r="173" spans="1:18" ht="15.75" thickBo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spans="1:18" ht="15.75" x14ac:dyDescent="0.25">
      <c r="A174" s="39"/>
      <c r="B174" s="40" t="s">
        <v>19</v>
      </c>
      <c r="C174" s="41" t="s">
        <v>20</v>
      </c>
      <c r="D174" s="41" t="s">
        <v>21</v>
      </c>
      <c r="E174" s="41" t="s">
        <v>20</v>
      </c>
      <c r="F174" s="157" t="s">
        <v>22</v>
      </c>
      <c r="G174" s="158"/>
      <c r="H174" s="158"/>
      <c r="I174" s="158"/>
      <c r="J174" s="159"/>
      <c r="K174" s="154" t="s">
        <v>23</v>
      </c>
      <c r="L174" s="155"/>
      <c r="M174" s="155"/>
      <c r="N174" s="156"/>
      <c r="O174" s="165" t="s">
        <v>52</v>
      </c>
      <c r="P174" s="42" t="s">
        <v>49</v>
      </c>
      <c r="Q174" s="250" t="s">
        <v>24</v>
      </c>
      <c r="R174" s="2"/>
    </row>
    <row r="175" spans="1:18" x14ac:dyDescent="0.2">
      <c r="A175" s="44"/>
      <c r="B175" s="45" t="s">
        <v>25</v>
      </c>
      <c r="C175" s="46" t="s">
        <v>26</v>
      </c>
      <c r="D175" s="47" t="s">
        <v>25</v>
      </c>
      <c r="E175" s="46" t="s">
        <v>27</v>
      </c>
      <c r="F175" s="48" t="s">
        <v>24</v>
      </c>
      <c r="G175" s="49" t="s">
        <v>28</v>
      </c>
      <c r="H175" s="50" t="s">
        <v>29</v>
      </c>
      <c r="I175" s="50" t="s">
        <v>30</v>
      </c>
      <c r="J175" s="51" t="s">
        <v>31</v>
      </c>
      <c r="K175" s="52"/>
      <c r="L175" s="53"/>
      <c r="M175" s="53"/>
      <c r="N175" s="71"/>
      <c r="O175" s="166"/>
      <c r="P175" s="55" t="s">
        <v>50</v>
      </c>
      <c r="Q175" s="251"/>
      <c r="R175" s="2"/>
    </row>
    <row r="176" spans="1:18" ht="15.75" thickBot="1" x14ac:dyDescent="0.25">
      <c r="A176" s="72" t="s">
        <v>32</v>
      </c>
      <c r="B176" s="73" t="s">
        <v>33</v>
      </c>
      <c r="C176" s="74" t="s">
        <v>34</v>
      </c>
      <c r="D176" s="75" t="s">
        <v>33</v>
      </c>
      <c r="E176" s="74" t="s">
        <v>34</v>
      </c>
      <c r="F176" s="76" t="s">
        <v>35</v>
      </c>
      <c r="G176" s="77" t="s">
        <v>35</v>
      </c>
      <c r="H176" s="78" t="s">
        <v>36</v>
      </c>
      <c r="I176" s="78" t="s">
        <v>13</v>
      </c>
      <c r="J176" s="79" t="s">
        <v>37</v>
      </c>
      <c r="K176" s="76" t="s">
        <v>38</v>
      </c>
      <c r="L176" s="78" t="s">
        <v>39</v>
      </c>
      <c r="M176" s="78" t="s">
        <v>40</v>
      </c>
      <c r="N176" s="79" t="s">
        <v>41</v>
      </c>
      <c r="O176" s="167"/>
      <c r="P176" s="66" t="s">
        <v>42</v>
      </c>
      <c r="Q176" s="251"/>
      <c r="R176" s="2"/>
    </row>
    <row r="177" spans="1:18" ht="15.75" x14ac:dyDescent="0.25">
      <c r="A177" s="111"/>
      <c r="B177" s="80"/>
      <c r="C177" s="216"/>
      <c r="D177" s="81"/>
      <c r="E177" s="101"/>
      <c r="F177" s="108"/>
      <c r="G177" s="164"/>
      <c r="H177" s="98">
        <f t="shared" ref="H177" si="38">(ROUND(F177,2)-ROUND(G177,2))*$Q$1</f>
        <v>0</v>
      </c>
      <c r="I177" s="108"/>
      <c r="J177" s="108"/>
      <c r="K177" s="108"/>
      <c r="L177" s="108"/>
      <c r="M177" s="108"/>
      <c r="N177" s="108"/>
      <c r="O177" s="108"/>
      <c r="P177" s="253"/>
      <c r="Q177" s="104">
        <f t="shared" ref="Q177:Q225" si="39">ROUND(IF(ISERROR(H177+I177+J177+K177+L177+M177+N177+O177),0,H177+I177+J177+K177+L177+M177+N177+O177),2)</f>
        <v>0</v>
      </c>
      <c r="R177" s="2"/>
    </row>
    <row r="178" spans="1:18" ht="15.75" x14ac:dyDescent="0.25">
      <c r="A178" s="96"/>
      <c r="B178" s="69"/>
      <c r="C178" s="102"/>
      <c r="D178" s="69"/>
      <c r="E178" s="102"/>
      <c r="F178" s="102"/>
      <c r="G178" s="102"/>
      <c r="H178" s="99"/>
      <c r="I178" s="102"/>
      <c r="J178" s="102"/>
      <c r="K178" s="102"/>
      <c r="L178" s="102"/>
      <c r="M178" s="102"/>
      <c r="N178" s="102"/>
      <c r="O178" s="102"/>
      <c r="P178" s="147"/>
      <c r="Q178" s="105"/>
      <c r="R178" s="2"/>
    </row>
    <row r="179" spans="1:18" ht="15.75" x14ac:dyDescent="0.25">
      <c r="A179" s="96"/>
      <c r="B179" s="69"/>
      <c r="C179" s="102"/>
      <c r="D179" s="69"/>
      <c r="E179" s="103"/>
      <c r="F179" s="103"/>
      <c r="G179" s="102"/>
      <c r="H179" s="100"/>
      <c r="I179" s="103"/>
      <c r="J179" s="103"/>
      <c r="K179" s="103"/>
      <c r="L179" s="103"/>
      <c r="M179" s="103"/>
      <c r="N179" s="103"/>
      <c r="O179" s="103"/>
      <c r="P179" s="148"/>
      <c r="Q179" s="105"/>
      <c r="R179" s="2"/>
    </row>
    <row r="180" spans="1:18" ht="15.75" x14ac:dyDescent="0.25">
      <c r="A180" s="95"/>
      <c r="B180" s="69"/>
      <c r="C180" s="101"/>
      <c r="D180" s="69"/>
      <c r="E180" s="101"/>
      <c r="F180" s="106"/>
      <c r="G180" s="110"/>
      <c r="H180" s="98">
        <f t="shared" ref="H180:H225" si="40">(ROUND(F180,2)-ROUND(G180,2))*$Q$1</f>
        <v>0</v>
      </c>
      <c r="I180" s="106"/>
      <c r="J180" s="106"/>
      <c r="K180" s="106"/>
      <c r="L180" s="106"/>
      <c r="M180" s="106"/>
      <c r="N180" s="106"/>
      <c r="O180" s="106"/>
      <c r="P180" s="146"/>
      <c r="Q180" s="104">
        <f t="shared" si="39"/>
        <v>0</v>
      </c>
      <c r="R180" s="2"/>
    </row>
    <row r="181" spans="1:18" ht="15.75" x14ac:dyDescent="0.25">
      <c r="A181" s="96"/>
      <c r="B181" s="69"/>
      <c r="C181" s="102"/>
      <c r="D181" s="69"/>
      <c r="E181" s="102"/>
      <c r="F181" s="102"/>
      <c r="G181" s="102"/>
      <c r="H181" s="99"/>
      <c r="I181" s="102"/>
      <c r="J181" s="102"/>
      <c r="K181" s="102"/>
      <c r="L181" s="102"/>
      <c r="M181" s="102"/>
      <c r="N181" s="102"/>
      <c r="O181" s="102"/>
      <c r="P181" s="147"/>
      <c r="Q181" s="105"/>
      <c r="R181" s="2"/>
    </row>
    <row r="182" spans="1:18" ht="15.75" x14ac:dyDescent="0.25">
      <c r="A182" s="97"/>
      <c r="B182" s="69"/>
      <c r="C182" s="103"/>
      <c r="D182" s="69"/>
      <c r="E182" s="103"/>
      <c r="F182" s="103"/>
      <c r="G182" s="103"/>
      <c r="H182" s="100"/>
      <c r="I182" s="103"/>
      <c r="J182" s="103"/>
      <c r="K182" s="103"/>
      <c r="L182" s="103"/>
      <c r="M182" s="103"/>
      <c r="N182" s="103"/>
      <c r="O182" s="103"/>
      <c r="P182" s="148"/>
      <c r="Q182" s="105"/>
      <c r="R182" s="2"/>
    </row>
    <row r="183" spans="1:18" ht="15.75" x14ac:dyDescent="0.25">
      <c r="A183" s="95"/>
      <c r="B183" s="69"/>
      <c r="C183" s="101"/>
      <c r="D183" s="69"/>
      <c r="E183" s="101"/>
      <c r="F183" s="106"/>
      <c r="G183" s="110"/>
      <c r="H183" s="98">
        <f t="shared" si="40"/>
        <v>0</v>
      </c>
      <c r="I183" s="107"/>
      <c r="J183" s="107"/>
      <c r="K183" s="107"/>
      <c r="L183" s="107"/>
      <c r="M183" s="107"/>
      <c r="N183" s="107"/>
      <c r="O183" s="107"/>
      <c r="P183" s="146"/>
      <c r="Q183" s="104">
        <f t="shared" si="39"/>
        <v>0</v>
      </c>
      <c r="R183" s="2"/>
    </row>
    <row r="184" spans="1:18" ht="15.75" x14ac:dyDescent="0.25">
      <c r="A184" s="96"/>
      <c r="B184" s="69"/>
      <c r="C184" s="102"/>
      <c r="D184" s="69"/>
      <c r="E184" s="102"/>
      <c r="F184" s="102"/>
      <c r="G184" s="102"/>
      <c r="H184" s="99"/>
      <c r="I184" s="102"/>
      <c r="J184" s="102"/>
      <c r="K184" s="102"/>
      <c r="L184" s="102"/>
      <c r="M184" s="102"/>
      <c r="N184" s="102"/>
      <c r="O184" s="102"/>
      <c r="P184" s="147"/>
      <c r="Q184" s="105"/>
      <c r="R184" s="2"/>
    </row>
    <row r="185" spans="1:18" ht="15.75" x14ac:dyDescent="0.25">
      <c r="A185" s="97"/>
      <c r="B185" s="69"/>
      <c r="C185" s="103"/>
      <c r="D185" s="69"/>
      <c r="E185" s="103"/>
      <c r="F185" s="103"/>
      <c r="G185" s="103"/>
      <c r="H185" s="100"/>
      <c r="I185" s="103"/>
      <c r="J185" s="103"/>
      <c r="K185" s="103"/>
      <c r="L185" s="103"/>
      <c r="M185" s="103"/>
      <c r="N185" s="103"/>
      <c r="O185" s="103"/>
      <c r="P185" s="148"/>
      <c r="Q185" s="105"/>
      <c r="R185" s="2"/>
    </row>
    <row r="186" spans="1:18" ht="15.75" x14ac:dyDescent="0.25">
      <c r="A186" s="95"/>
      <c r="B186" s="69"/>
      <c r="C186" s="101"/>
      <c r="D186" s="69"/>
      <c r="E186" s="101"/>
      <c r="F186" s="106"/>
      <c r="G186" s="110"/>
      <c r="H186" s="98">
        <f t="shared" si="40"/>
        <v>0</v>
      </c>
      <c r="I186" s="107"/>
      <c r="J186" s="107"/>
      <c r="K186" s="107"/>
      <c r="L186" s="107"/>
      <c r="M186" s="107"/>
      <c r="N186" s="107"/>
      <c r="O186" s="107"/>
      <c r="P186" s="146"/>
      <c r="Q186" s="104">
        <f t="shared" si="39"/>
        <v>0</v>
      </c>
      <c r="R186" s="2"/>
    </row>
    <row r="187" spans="1:18" ht="15.75" x14ac:dyDescent="0.25">
      <c r="A187" s="96"/>
      <c r="B187" s="69"/>
      <c r="C187" s="102"/>
      <c r="D187" s="69"/>
      <c r="E187" s="102"/>
      <c r="F187" s="102"/>
      <c r="G187" s="102"/>
      <c r="H187" s="99"/>
      <c r="I187" s="102"/>
      <c r="J187" s="102"/>
      <c r="K187" s="102"/>
      <c r="L187" s="102"/>
      <c r="M187" s="102"/>
      <c r="N187" s="102"/>
      <c r="O187" s="102"/>
      <c r="P187" s="147"/>
      <c r="Q187" s="105"/>
      <c r="R187" s="2"/>
    </row>
    <row r="188" spans="1:18" ht="15.75" x14ac:dyDescent="0.25">
      <c r="A188" s="97"/>
      <c r="B188" s="82"/>
      <c r="C188" s="103"/>
      <c r="D188" s="82"/>
      <c r="E188" s="103"/>
      <c r="F188" s="103"/>
      <c r="G188" s="103"/>
      <c r="H188" s="100"/>
      <c r="I188" s="103"/>
      <c r="J188" s="103"/>
      <c r="K188" s="103"/>
      <c r="L188" s="103"/>
      <c r="M188" s="103"/>
      <c r="N188" s="103"/>
      <c r="O188" s="103"/>
      <c r="P188" s="147"/>
      <c r="Q188" s="105"/>
      <c r="R188" s="2"/>
    </row>
    <row r="189" spans="1:18" ht="15.75" x14ac:dyDescent="0.25">
      <c r="A189" s="95"/>
      <c r="B189" s="83"/>
      <c r="C189" s="101"/>
      <c r="D189" s="83"/>
      <c r="E189" s="101"/>
      <c r="F189" s="107"/>
      <c r="G189" s="110"/>
      <c r="H189" s="98">
        <f t="shared" si="40"/>
        <v>0</v>
      </c>
      <c r="I189" s="107"/>
      <c r="J189" s="107"/>
      <c r="K189" s="107"/>
      <c r="L189" s="107"/>
      <c r="M189" s="107"/>
      <c r="N189" s="107"/>
      <c r="O189" s="107"/>
      <c r="P189" s="146"/>
      <c r="Q189" s="104">
        <f t="shared" si="39"/>
        <v>0</v>
      </c>
      <c r="R189" s="2"/>
    </row>
    <row r="190" spans="1:18" ht="15.75" x14ac:dyDescent="0.25">
      <c r="A190" s="96"/>
      <c r="B190" s="83"/>
      <c r="C190" s="102"/>
      <c r="D190" s="83"/>
      <c r="E190" s="102"/>
      <c r="F190" s="102"/>
      <c r="G190" s="102"/>
      <c r="H190" s="99"/>
      <c r="I190" s="102"/>
      <c r="J190" s="102"/>
      <c r="K190" s="102"/>
      <c r="L190" s="102"/>
      <c r="M190" s="102"/>
      <c r="N190" s="102"/>
      <c r="O190" s="102"/>
      <c r="P190" s="147"/>
      <c r="Q190" s="105"/>
      <c r="R190" s="2"/>
    </row>
    <row r="191" spans="1:18" ht="15.75" x14ac:dyDescent="0.25">
      <c r="A191" s="97"/>
      <c r="B191" s="83"/>
      <c r="C191" s="103"/>
      <c r="D191" s="83"/>
      <c r="E191" s="103"/>
      <c r="F191" s="103"/>
      <c r="G191" s="103"/>
      <c r="H191" s="100"/>
      <c r="I191" s="103"/>
      <c r="J191" s="103"/>
      <c r="K191" s="103"/>
      <c r="L191" s="103"/>
      <c r="M191" s="103"/>
      <c r="N191" s="103"/>
      <c r="O191" s="103"/>
      <c r="P191" s="148"/>
      <c r="Q191" s="105"/>
      <c r="R191" s="2"/>
    </row>
    <row r="192" spans="1:18" ht="15.75" x14ac:dyDescent="0.25">
      <c r="A192" s="95"/>
      <c r="B192" s="69"/>
      <c r="C192" s="101"/>
      <c r="D192" s="69"/>
      <c r="E192" s="101"/>
      <c r="F192" s="106"/>
      <c r="G192" s="110"/>
      <c r="H192" s="98">
        <f t="shared" si="40"/>
        <v>0</v>
      </c>
      <c r="I192" s="106"/>
      <c r="J192" s="106"/>
      <c r="K192" s="106"/>
      <c r="L192" s="106"/>
      <c r="M192" s="106"/>
      <c r="N192" s="106"/>
      <c r="O192" s="106"/>
      <c r="P192" s="146"/>
      <c r="Q192" s="104">
        <f t="shared" si="39"/>
        <v>0</v>
      </c>
      <c r="R192" s="2"/>
    </row>
    <row r="193" spans="1:18" ht="15.75" x14ac:dyDescent="0.25">
      <c r="A193" s="96"/>
      <c r="B193" s="69"/>
      <c r="C193" s="102"/>
      <c r="D193" s="69"/>
      <c r="E193" s="102"/>
      <c r="F193" s="102"/>
      <c r="G193" s="102"/>
      <c r="H193" s="99"/>
      <c r="I193" s="102"/>
      <c r="J193" s="102"/>
      <c r="K193" s="102"/>
      <c r="L193" s="102"/>
      <c r="M193" s="102"/>
      <c r="N193" s="102"/>
      <c r="O193" s="102"/>
      <c r="P193" s="147"/>
      <c r="Q193" s="105"/>
      <c r="R193" s="2"/>
    </row>
    <row r="194" spans="1:18" ht="15.75" x14ac:dyDescent="0.25">
      <c r="A194" s="97"/>
      <c r="B194" s="69"/>
      <c r="C194" s="103"/>
      <c r="D194" s="69"/>
      <c r="E194" s="103"/>
      <c r="F194" s="103"/>
      <c r="G194" s="103"/>
      <c r="H194" s="100"/>
      <c r="I194" s="103"/>
      <c r="J194" s="103"/>
      <c r="K194" s="103"/>
      <c r="L194" s="103"/>
      <c r="M194" s="103"/>
      <c r="N194" s="103"/>
      <c r="O194" s="103"/>
      <c r="P194" s="148"/>
      <c r="Q194" s="105"/>
      <c r="R194" s="2"/>
    </row>
    <row r="195" spans="1:18" ht="15.75" x14ac:dyDescent="0.25">
      <c r="A195" s="95"/>
      <c r="B195" s="69"/>
      <c r="C195" s="101"/>
      <c r="D195" s="69"/>
      <c r="E195" s="101"/>
      <c r="F195" s="106"/>
      <c r="G195" s="110"/>
      <c r="H195" s="98">
        <f t="shared" si="40"/>
        <v>0</v>
      </c>
      <c r="I195" s="107"/>
      <c r="J195" s="107"/>
      <c r="K195" s="107"/>
      <c r="L195" s="107"/>
      <c r="M195" s="107"/>
      <c r="N195" s="107"/>
      <c r="O195" s="107"/>
      <c r="P195" s="146"/>
      <c r="Q195" s="104">
        <f t="shared" si="39"/>
        <v>0</v>
      </c>
      <c r="R195" s="2"/>
    </row>
    <row r="196" spans="1:18" ht="15.75" x14ac:dyDescent="0.25">
      <c r="A196" s="96"/>
      <c r="B196" s="69"/>
      <c r="C196" s="102"/>
      <c r="D196" s="69"/>
      <c r="E196" s="102"/>
      <c r="F196" s="102"/>
      <c r="G196" s="102"/>
      <c r="H196" s="99"/>
      <c r="I196" s="102"/>
      <c r="J196" s="102"/>
      <c r="K196" s="102"/>
      <c r="L196" s="102"/>
      <c r="M196" s="102"/>
      <c r="N196" s="102"/>
      <c r="O196" s="102"/>
      <c r="P196" s="147"/>
      <c r="Q196" s="105"/>
      <c r="R196" s="2"/>
    </row>
    <row r="197" spans="1:18" ht="15.75" x14ac:dyDescent="0.25">
      <c r="A197" s="97"/>
      <c r="B197" s="69"/>
      <c r="C197" s="103"/>
      <c r="D197" s="69"/>
      <c r="E197" s="103"/>
      <c r="F197" s="103"/>
      <c r="G197" s="103"/>
      <c r="H197" s="100"/>
      <c r="I197" s="103"/>
      <c r="J197" s="103"/>
      <c r="K197" s="103"/>
      <c r="L197" s="103"/>
      <c r="M197" s="103"/>
      <c r="N197" s="103"/>
      <c r="O197" s="103"/>
      <c r="P197" s="148"/>
      <c r="Q197" s="105"/>
      <c r="R197" s="2"/>
    </row>
    <row r="198" spans="1:18" ht="15.75" x14ac:dyDescent="0.25">
      <c r="A198" s="95"/>
      <c r="B198" s="69"/>
      <c r="C198" s="101"/>
      <c r="D198" s="69"/>
      <c r="E198" s="101"/>
      <c r="F198" s="106"/>
      <c r="G198" s="110"/>
      <c r="H198" s="98">
        <f t="shared" si="40"/>
        <v>0</v>
      </c>
      <c r="I198" s="107"/>
      <c r="J198" s="107"/>
      <c r="K198" s="107"/>
      <c r="L198" s="107"/>
      <c r="M198" s="107"/>
      <c r="N198" s="107"/>
      <c r="O198" s="107"/>
      <c r="P198" s="146"/>
      <c r="Q198" s="104">
        <f t="shared" si="39"/>
        <v>0</v>
      </c>
      <c r="R198" s="2"/>
    </row>
    <row r="199" spans="1:18" ht="15.75" x14ac:dyDescent="0.25">
      <c r="A199" s="96"/>
      <c r="B199" s="69"/>
      <c r="C199" s="102"/>
      <c r="D199" s="69"/>
      <c r="E199" s="102"/>
      <c r="F199" s="102"/>
      <c r="G199" s="102"/>
      <c r="H199" s="99"/>
      <c r="I199" s="102"/>
      <c r="J199" s="102"/>
      <c r="K199" s="102"/>
      <c r="L199" s="102"/>
      <c r="M199" s="102"/>
      <c r="N199" s="102"/>
      <c r="O199" s="102"/>
      <c r="P199" s="147"/>
      <c r="Q199" s="105"/>
      <c r="R199" s="2"/>
    </row>
    <row r="200" spans="1:18" ht="15.75" x14ac:dyDescent="0.25">
      <c r="A200" s="97"/>
      <c r="B200" s="69"/>
      <c r="C200" s="103"/>
      <c r="D200" s="69"/>
      <c r="E200" s="103"/>
      <c r="F200" s="103"/>
      <c r="G200" s="103"/>
      <c r="H200" s="100"/>
      <c r="I200" s="103"/>
      <c r="J200" s="103"/>
      <c r="K200" s="103"/>
      <c r="L200" s="103"/>
      <c r="M200" s="103"/>
      <c r="N200" s="103"/>
      <c r="O200" s="103"/>
      <c r="P200" s="148"/>
      <c r="Q200" s="105"/>
      <c r="R200" s="2"/>
    </row>
    <row r="201" spans="1:18" ht="15.75" x14ac:dyDescent="0.25">
      <c r="A201" s="95"/>
      <c r="B201" s="69"/>
      <c r="C201" s="101"/>
      <c r="D201" s="69"/>
      <c r="E201" s="101"/>
      <c r="F201" s="106"/>
      <c r="G201" s="110"/>
      <c r="H201" s="98">
        <f t="shared" si="40"/>
        <v>0</v>
      </c>
      <c r="I201" s="107"/>
      <c r="J201" s="107"/>
      <c r="K201" s="107"/>
      <c r="L201" s="107"/>
      <c r="M201" s="107"/>
      <c r="N201" s="107"/>
      <c r="O201" s="107"/>
      <c r="P201" s="146"/>
      <c r="Q201" s="104">
        <f t="shared" si="39"/>
        <v>0</v>
      </c>
      <c r="R201" s="2"/>
    </row>
    <row r="202" spans="1:18" ht="15.75" x14ac:dyDescent="0.25">
      <c r="A202" s="96"/>
      <c r="B202" s="69"/>
      <c r="C202" s="102"/>
      <c r="D202" s="69"/>
      <c r="E202" s="102"/>
      <c r="F202" s="102"/>
      <c r="G202" s="102"/>
      <c r="H202" s="99"/>
      <c r="I202" s="102"/>
      <c r="J202" s="102"/>
      <c r="K202" s="102"/>
      <c r="L202" s="102"/>
      <c r="M202" s="102"/>
      <c r="N202" s="102"/>
      <c r="O202" s="102"/>
      <c r="P202" s="147"/>
      <c r="Q202" s="105"/>
      <c r="R202" s="2"/>
    </row>
    <row r="203" spans="1:18" ht="15.75" x14ac:dyDescent="0.25">
      <c r="A203" s="97"/>
      <c r="B203" s="82"/>
      <c r="C203" s="103"/>
      <c r="D203" s="82"/>
      <c r="E203" s="103"/>
      <c r="F203" s="103"/>
      <c r="G203" s="103"/>
      <c r="H203" s="100"/>
      <c r="I203" s="103"/>
      <c r="J203" s="103"/>
      <c r="K203" s="103"/>
      <c r="L203" s="103"/>
      <c r="M203" s="103"/>
      <c r="N203" s="103"/>
      <c r="O203" s="103"/>
      <c r="P203" s="147"/>
      <c r="Q203" s="105"/>
      <c r="R203" s="2"/>
    </row>
    <row r="204" spans="1:18" ht="15.75" x14ac:dyDescent="0.25">
      <c r="A204" s="95"/>
      <c r="B204" s="83"/>
      <c r="C204" s="101"/>
      <c r="D204" s="83"/>
      <c r="E204" s="101"/>
      <c r="F204" s="107"/>
      <c r="G204" s="110"/>
      <c r="H204" s="98">
        <f t="shared" si="40"/>
        <v>0</v>
      </c>
      <c r="I204" s="107"/>
      <c r="J204" s="107"/>
      <c r="K204" s="107"/>
      <c r="L204" s="107"/>
      <c r="M204" s="107"/>
      <c r="N204" s="107"/>
      <c r="O204" s="107"/>
      <c r="P204" s="146"/>
      <c r="Q204" s="104">
        <f t="shared" si="39"/>
        <v>0</v>
      </c>
      <c r="R204" s="2"/>
    </row>
    <row r="205" spans="1:18" ht="15.75" x14ac:dyDescent="0.25">
      <c r="A205" s="96"/>
      <c r="B205" s="83"/>
      <c r="C205" s="102"/>
      <c r="D205" s="83"/>
      <c r="E205" s="102"/>
      <c r="F205" s="102"/>
      <c r="G205" s="102"/>
      <c r="H205" s="99"/>
      <c r="I205" s="102"/>
      <c r="J205" s="102"/>
      <c r="K205" s="102"/>
      <c r="L205" s="102"/>
      <c r="M205" s="102"/>
      <c r="N205" s="102"/>
      <c r="O205" s="102"/>
      <c r="P205" s="147"/>
      <c r="Q205" s="105"/>
      <c r="R205" s="2"/>
    </row>
    <row r="206" spans="1:18" ht="15.75" x14ac:dyDescent="0.25">
      <c r="A206" s="97"/>
      <c r="B206" s="83"/>
      <c r="C206" s="103"/>
      <c r="D206" s="83"/>
      <c r="E206" s="103"/>
      <c r="F206" s="103"/>
      <c r="G206" s="103"/>
      <c r="H206" s="100"/>
      <c r="I206" s="103"/>
      <c r="J206" s="103"/>
      <c r="K206" s="103"/>
      <c r="L206" s="103"/>
      <c r="M206" s="103"/>
      <c r="N206" s="103"/>
      <c r="O206" s="103"/>
      <c r="P206" s="148"/>
      <c r="Q206" s="105"/>
      <c r="R206" s="2"/>
    </row>
    <row r="207" spans="1:18" ht="15.75" x14ac:dyDescent="0.25">
      <c r="A207" s="95"/>
      <c r="B207" s="69"/>
      <c r="C207" s="101"/>
      <c r="D207" s="69"/>
      <c r="E207" s="101"/>
      <c r="F207" s="106"/>
      <c r="G207" s="110"/>
      <c r="H207" s="98">
        <f t="shared" si="40"/>
        <v>0</v>
      </c>
      <c r="I207" s="106"/>
      <c r="J207" s="106"/>
      <c r="K207" s="106"/>
      <c r="L207" s="106"/>
      <c r="M207" s="106"/>
      <c r="N207" s="106"/>
      <c r="O207" s="106"/>
      <c r="P207" s="146"/>
      <c r="Q207" s="104">
        <f t="shared" si="39"/>
        <v>0</v>
      </c>
      <c r="R207" s="2"/>
    </row>
    <row r="208" spans="1:18" ht="15.75" x14ac:dyDescent="0.25">
      <c r="A208" s="96"/>
      <c r="B208" s="69"/>
      <c r="C208" s="102"/>
      <c r="D208" s="69"/>
      <c r="E208" s="102"/>
      <c r="F208" s="102"/>
      <c r="G208" s="102"/>
      <c r="H208" s="99"/>
      <c r="I208" s="102"/>
      <c r="J208" s="102"/>
      <c r="K208" s="102"/>
      <c r="L208" s="102"/>
      <c r="M208" s="102"/>
      <c r="N208" s="102"/>
      <c r="O208" s="102"/>
      <c r="P208" s="147"/>
      <c r="Q208" s="105"/>
      <c r="R208" s="2"/>
    </row>
    <row r="209" spans="1:18" ht="15.75" x14ac:dyDescent="0.25">
      <c r="A209" s="97"/>
      <c r="B209" s="69"/>
      <c r="C209" s="103"/>
      <c r="D209" s="69"/>
      <c r="E209" s="103"/>
      <c r="F209" s="103"/>
      <c r="G209" s="103"/>
      <c r="H209" s="100"/>
      <c r="I209" s="103"/>
      <c r="J209" s="103"/>
      <c r="K209" s="103"/>
      <c r="L209" s="103"/>
      <c r="M209" s="103"/>
      <c r="N209" s="103"/>
      <c r="O209" s="103"/>
      <c r="P209" s="148"/>
      <c r="Q209" s="105"/>
      <c r="R209" s="2"/>
    </row>
    <row r="210" spans="1:18" ht="15.75" x14ac:dyDescent="0.25">
      <c r="A210" s="95"/>
      <c r="B210" s="69"/>
      <c r="C210" s="101"/>
      <c r="D210" s="69"/>
      <c r="E210" s="101"/>
      <c r="F210" s="106"/>
      <c r="G210" s="110"/>
      <c r="H210" s="98">
        <f t="shared" si="40"/>
        <v>0</v>
      </c>
      <c r="I210" s="107"/>
      <c r="J210" s="107"/>
      <c r="K210" s="107"/>
      <c r="L210" s="107"/>
      <c r="M210" s="107"/>
      <c r="N210" s="107"/>
      <c r="O210" s="107"/>
      <c r="P210" s="146"/>
      <c r="Q210" s="104">
        <f t="shared" si="39"/>
        <v>0</v>
      </c>
      <c r="R210" s="2"/>
    </row>
    <row r="211" spans="1:18" ht="15.75" x14ac:dyDescent="0.25">
      <c r="A211" s="96"/>
      <c r="B211" s="69"/>
      <c r="C211" s="102"/>
      <c r="D211" s="69"/>
      <c r="E211" s="102"/>
      <c r="F211" s="102"/>
      <c r="G211" s="102"/>
      <c r="H211" s="99"/>
      <c r="I211" s="102"/>
      <c r="J211" s="102"/>
      <c r="K211" s="102"/>
      <c r="L211" s="102"/>
      <c r="M211" s="102"/>
      <c r="N211" s="102"/>
      <c r="O211" s="102"/>
      <c r="P211" s="147"/>
      <c r="Q211" s="105"/>
      <c r="R211" s="2"/>
    </row>
    <row r="212" spans="1:18" ht="15.75" x14ac:dyDescent="0.25">
      <c r="A212" s="97"/>
      <c r="B212" s="69"/>
      <c r="C212" s="103"/>
      <c r="D212" s="69"/>
      <c r="E212" s="103"/>
      <c r="F212" s="103"/>
      <c r="G212" s="103"/>
      <c r="H212" s="100"/>
      <c r="I212" s="103"/>
      <c r="J212" s="103"/>
      <c r="K212" s="103"/>
      <c r="L212" s="103"/>
      <c r="M212" s="103"/>
      <c r="N212" s="103"/>
      <c r="O212" s="103"/>
      <c r="P212" s="148"/>
      <c r="Q212" s="105"/>
      <c r="R212" s="2"/>
    </row>
    <row r="213" spans="1:18" ht="15.75" x14ac:dyDescent="0.25">
      <c r="A213" s="95"/>
      <c r="B213" s="69"/>
      <c r="C213" s="101"/>
      <c r="D213" s="69"/>
      <c r="E213" s="101"/>
      <c r="F213" s="106"/>
      <c r="G213" s="110"/>
      <c r="H213" s="98">
        <f t="shared" si="40"/>
        <v>0</v>
      </c>
      <c r="I213" s="107"/>
      <c r="J213" s="107"/>
      <c r="K213" s="107"/>
      <c r="L213" s="107"/>
      <c r="M213" s="107"/>
      <c r="N213" s="107"/>
      <c r="O213" s="107"/>
      <c r="P213" s="146"/>
      <c r="Q213" s="104">
        <f t="shared" si="39"/>
        <v>0</v>
      </c>
      <c r="R213" s="2"/>
    </row>
    <row r="214" spans="1:18" ht="15.75" x14ac:dyDescent="0.25">
      <c r="A214" s="96"/>
      <c r="B214" s="69"/>
      <c r="C214" s="102"/>
      <c r="D214" s="69"/>
      <c r="E214" s="102"/>
      <c r="F214" s="102"/>
      <c r="G214" s="102"/>
      <c r="H214" s="99"/>
      <c r="I214" s="102"/>
      <c r="J214" s="102"/>
      <c r="K214" s="102"/>
      <c r="L214" s="102"/>
      <c r="M214" s="102"/>
      <c r="N214" s="102"/>
      <c r="O214" s="102"/>
      <c r="P214" s="147"/>
      <c r="Q214" s="105"/>
      <c r="R214" s="2"/>
    </row>
    <row r="215" spans="1:18" ht="15.75" x14ac:dyDescent="0.25">
      <c r="A215" s="97"/>
      <c r="B215" s="69"/>
      <c r="C215" s="103"/>
      <c r="D215" s="69"/>
      <c r="E215" s="103"/>
      <c r="F215" s="103"/>
      <c r="G215" s="103"/>
      <c r="H215" s="100"/>
      <c r="I215" s="103"/>
      <c r="J215" s="103"/>
      <c r="K215" s="103"/>
      <c r="L215" s="103"/>
      <c r="M215" s="103"/>
      <c r="N215" s="103"/>
      <c r="O215" s="103"/>
      <c r="P215" s="148"/>
      <c r="Q215" s="105"/>
      <c r="R215" s="2"/>
    </row>
    <row r="216" spans="1:18" ht="15.75" x14ac:dyDescent="0.25">
      <c r="A216" s="95"/>
      <c r="B216" s="69"/>
      <c r="C216" s="101"/>
      <c r="D216" s="69"/>
      <c r="E216" s="101"/>
      <c r="F216" s="106"/>
      <c r="G216" s="110"/>
      <c r="H216" s="98">
        <f t="shared" si="40"/>
        <v>0</v>
      </c>
      <c r="I216" s="107"/>
      <c r="J216" s="107"/>
      <c r="K216" s="107"/>
      <c r="L216" s="107"/>
      <c r="M216" s="107"/>
      <c r="N216" s="107"/>
      <c r="O216" s="107"/>
      <c r="P216" s="146"/>
      <c r="Q216" s="104">
        <f t="shared" si="39"/>
        <v>0</v>
      </c>
      <c r="R216" s="2"/>
    </row>
    <row r="217" spans="1:18" ht="15.75" x14ac:dyDescent="0.25">
      <c r="A217" s="96"/>
      <c r="B217" s="69"/>
      <c r="C217" s="102"/>
      <c r="D217" s="69"/>
      <c r="E217" s="102"/>
      <c r="F217" s="102"/>
      <c r="G217" s="102"/>
      <c r="H217" s="99"/>
      <c r="I217" s="102"/>
      <c r="J217" s="102"/>
      <c r="K217" s="102"/>
      <c r="L217" s="102"/>
      <c r="M217" s="102"/>
      <c r="N217" s="102"/>
      <c r="O217" s="102"/>
      <c r="P217" s="147"/>
      <c r="Q217" s="105"/>
      <c r="R217" s="2"/>
    </row>
    <row r="218" spans="1:18" ht="15.75" x14ac:dyDescent="0.25">
      <c r="A218" s="97"/>
      <c r="B218" s="69"/>
      <c r="C218" s="103"/>
      <c r="D218" s="69"/>
      <c r="E218" s="103"/>
      <c r="F218" s="103"/>
      <c r="G218" s="103"/>
      <c r="H218" s="100"/>
      <c r="I218" s="103"/>
      <c r="J218" s="103"/>
      <c r="K218" s="103"/>
      <c r="L218" s="103"/>
      <c r="M218" s="103"/>
      <c r="N218" s="103"/>
      <c r="O218" s="103"/>
      <c r="P218" s="148"/>
      <c r="Q218" s="105"/>
      <c r="R218" s="2"/>
    </row>
    <row r="219" spans="1:18" ht="15.75" x14ac:dyDescent="0.25">
      <c r="A219" s="95"/>
      <c r="B219" s="69"/>
      <c r="C219" s="101"/>
      <c r="D219" s="69"/>
      <c r="E219" s="101"/>
      <c r="F219" s="106"/>
      <c r="G219" s="110"/>
      <c r="H219" s="98">
        <f t="shared" si="40"/>
        <v>0</v>
      </c>
      <c r="I219" s="107"/>
      <c r="J219" s="107"/>
      <c r="K219" s="107"/>
      <c r="L219" s="107"/>
      <c r="M219" s="107"/>
      <c r="N219" s="107"/>
      <c r="O219" s="107"/>
      <c r="P219" s="146"/>
      <c r="Q219" s="104">
        <f t="shared" si="39"/>
        <v>0</v>
      </c>
      <c r="R219" s="2"/>
    </row>
    <row r="220" spans="1:18" ht="15.75" x14ac:dyDescent="0.25">
      <c r="A220" s="96"/>
      <c r="B220" s="69"/>
      <c r="C220" s="102"/>
      <c r="D220" s="69"/>
      <c r="E220" s="102"/>
      <c r="F220" s="102"/>
      <c r="G220" s="102"/>
      <c r="H220" s="99"/>
      <c r="I220" s="102"/>
      <c r="J220" s="102"/>
      <c r="K220" s="102"/>
      <c r="L220" s="102"/>
      <c r="M220" s="102"/>
      <c r="N220" s="102"/>
      <c r="O220" s="102"/>
      <c r="P220" s="147"/>
      <c r="Q220" s="105"/>
      <c r="R220" s="2"/>
    </row>
    <row r="221" spans="1:18" ht="15.75" x14ac:dyDescent="0.25">
      <c r="A221" s="97"/>
      <c r="B221" s="69"/>
      <c r="C221" s="103"/>
      <c r="D221" s="69"/>
      <c r="E221" s="103"/>
      <c r="F221" s="103"/>
      <c r="G221" s="103"/>
      <c r="H221" s="100"/>
      <c r="I221" s="103"/>
      <c r="J221" s="103"/>
      <c r="K221" s="103"/>
      <c r="L221" s="103"/>
      <c r="M221" s="103"/>
      <c r="N221" s="103"/>
      <c r="O221" s="103"/>
      <c r="P221" s="148"/>
      <c r="Q221" s="105"/>
      <c r="R221" s="2"/>
    </row>
    <row r="222" spans="1:18" ht="15.75" x14ac:dyDescent="0.25">
      <c r="A222" s="95"/>
      <c r="B222" s="69"/>
      <c r="C222" s="101"/>
      <c r="D222" s="69"/>
      <c r="E222" s="101"/>
      <c r="F222" s="106"/>
      <c r="G222" s="110"/>
      <c r="H222" s="98">
        <f t="shared" si="40"/>
        <v>0</v>
      </c>
      <c r="I222" s="107"/>
      <c r="J222" s="107"/>
      <c r="K222" s="107"/>
      <c r="L222" s="107"/>
      <c r="M222" s="107"/>
      <c r="N222" s="107"/>
      <c r="O222" s="107"/>
      <c r="P222" s="146"/>
      <c r="Q222" s="104">
        <f t="shared" si="39"/>
        <v>0</v>
      </c>
      <c r="R222" s="2"/>
    </row>
    <row r="223" spans="1:18" ht="15.75" x14ac:dyDescent="0.25">
      <c r="A223" s="96"/>
      <c r="B223" s="69"/>
      <c r="C223" s="102"/>
      <c r="D223" s="69"/>
      <c r="E223" s="102"/>
      <c r="F223" s="102"/>
      <c r="G223" s="102"/>
      <c r="H223" s="99"/>
      <c r="I223" s="102"/>
      <c r="J223" s="102"/>
      <c r="K223" s="102"/>
      <c r="L223" s="102"/>
      <c r="M223" s="102"/>
      <c r="N223" s="102"/>
      <c r="O223" s="102"/>
      <c r="P223" s="147"/>
      <c r="Q223" s="105"/>
      <c r="R223" s="2"/>
    </row>
    <row r="224" spans="1:18" ht="15.75" x14ac:dyDescent="0.25">
      <c r="A224" s="97"/>
      <c r="B224" s="69"/>
      <c r="C224" s="103"/>
      <c r="D224" s="69"/>
      <c r="E224" s="103"/>
      <c r="F224" s="103"/>
      <c r="G224" s="103"/>
      <c r="H224" s="100"/>
      <c r="I224" s="103"/>
      <c r="J224" s="103"/>
      <c r="K224" s="103"/>
      <c r="L224" s="103"/>
      <c r="M224" s="103"/>
      <c r="N224" s="103"/>
      <c r="O224" s="103"/>
      <c r="P224" s="148"/>
      <c r="Q224" s="105"/>
      <c r="R224" s="2"/>
    </row>
    <row r="225" spans="1:18" ht="15.75" x14ac:dyDescent="0.25">
      <c r="A225" s="95"/>
      <c r="B225" s="69"/>
      <c r="C225" s="101"/>
      <c r="D225" s="69"/>
      <c r="E225" s="101"/>
      <c r="F225" s="107"/>
      <c r="G225" s="110"/>
      <c r="H225" s="98">
        <f t="shared" si="40"/>
        <v>0</v>
      </c>
      <c r="I225" s="107"/>
      <c r="J225" s="107"/>
      <c r="K225" s="107"/>
      <c r="L225" s="107"/>
      <c r="M225" s="107"/>
      <c r="N225" s="107"/>
      <c r="O225" s="107"/>
      <c r="P225" s="146"/>
      <c r="Q225" s="104">
        <f t="shared" si="39"/>
        <v>0</v>
      </c>
      <c r="R225" s="2"/>
    </row>
    <row r="226" spans="1:18" ht="15.75" x14ac:dyDescent="0.25">
      <c r="A226" s="96"/>
      <c r="B226" s="69"/>
      <c r="C226" s="102"/>
      <c r="D226" s="69"/>
      <c r="E226" s="102"/>
      <c r="F226" s="102"/>
      <c r="G226" s="102"/>
      <c r="H226" s="99"/>
      <c r="I226" s="102"/>
      <c r="J226" s="102"/>
      <c r="K226" s="102"/>
      <c r="L226" s="102"/>
      <c r="M226" s="102"/>
      <c r="N226" s="102"/>
      <c r="O226" s="102"/>
      <c r="P226" s="147"/>
      <c r="Q226" s="105"/>
      <c r="R226" s="2"/>
    </row>
    <row r="227" spans="1:18" ht="16.5" thickBot="1" x14ac:dyDescent="0.3">
      <c r="A227" s="247"/>
      <c r="B227" s="84"/>
      <c r="C227" s="149"/>
      <c r="D227" s="84"/>
      <c r="E227" s="149"/>
      <c r="F227" s="149"/>
      <c r="G227" s="149"/>
      <c r="H227" s="245"/>
      <c r="I227" s="149"/>
      <c r="J227" s="149"/>
      <c r="K227" s="149"/>
      <c r="L227" s="149"/>
      <c r="M227" s="149"/>
      <c r="N227" s="149"/>
      <c r="O227" s="149"/>
      <c r="P227" s="248"/>
      <c r="Q227" s="249"/>
      <c r="R227" s="2"/>
    </row>
    <row r="228" spans="1:18" ht="15.75" x14ac:dyDescent="0.25">
      <c r="A228" s="8"/>
      <c r="B228" s="70"/>
      <c r="C228" s="8"/>
      <c r="D228" s="70"/>
      <c r="E228" s="8"/>
      <c r="F228" s="8"/>
      <c r="G228" s="8"/>
      <c r="H228" s="2"/>
      <c r="I228" s="8"/>
      <c r="J228" s="8"/>
      <c r="K228" s="8"/>
      <c r="L228" s="8"/>
      <c r="M228" s="8"/>
      <c r="N228" s="8"/>
      <c r="O228" s="8"/>
      <c r="P228" s="8"/>
      <c r="Q228" s="2"/>
      <c r="R228" s="2"/>
    </row>
    <row r="229" spans="1:18" x14ac:dyDescent="0.2">
      <c r="A229" s="214" t="s">
        <v>46</v>
      </c>
      <c r="B229" s="214"/>
      <c r="C229" s="214"/>
      <c r="D229" s="214"/>
      <c r="E229" s="214"/>
      <c r="F229" s="214"/>
      <c r="G229" s="214"/>
      <c r="H229" s="214"/>
      <c r="I229" s="214"/>
      <c r="J229" s="214"/>
      <c r="K229" s="214"/>
      <c r="L229" s="214"/>
      <c r="M229" s="214"/>
      <c r="N229" s="214"/>
      <c r="O229" s="214"/>
      <c r="P229" s="214"/>
      <c r="Q229" s="17"/>
      <c r="R229" s="2"/>
    </row>
    <row r="230" spans="1:18" ht="15.75" thickBo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</row>
    <row r="231" spans="1:18" ht="15.75" x14ac:dyDescent="0.25">
      <c r="A231" s="39"/>
      <c r="B231" s="40" t="s">
        <v>19</v>
      </c>
      <c r="C231" s="41" t="s">
        <v>20</v>
      </c>
      <c r="D231" s="41" t="s">
        <v>21</v>
      </c>
      <c r="E231" s="41" t="s">
        <v>20</v>
      </c>
      <c r="F231" s="157" t="s">
        <v>22</v>
      </c>
      <c r="G231" s="158"/>
      <c r="H231" s="158"/>
      <c r="I231" s="158"/>
      <c r="J231" s="159"/>
      <c r="K231" s="154" t="s">
        <v>23</v>
      </c>
      <c r="L231" s="155"/>
      <c r="M231" s="155"/>
      <c r="N231" s="156"/>
      <c r="O231" s="165" t="s">
        <v>52</v>
      </c>
      <c r="P231" s="42" t="s">
        <v>49</v>
      </c>
      <c r="Q231" s="250" t="s">
        <v>24</v>
      </c>
      <c r="R231" s="2"/>
    </row>
    <row r="232" spans="1:18" x14ac:dyDescent="0.2">
      <c r="A232" s="44"/>
      <c r="B232" s="45" t="s">
        <v>25</v>
      </c>
      <c r="C232" s="46" t="s">
        <v>26</v>
      </c>
      <c r="D232" s="47" t="s">
        <v>25</v>
      </c>
      <c r="E232" s="46" t="s">
        <v>27</v>
      </c>
      <c r="F232" s="48" t="s">
        <v>24</v>
      </c>
      <c r="G232" s="49" t="s">
        <v>28</v>
      </c>
      <c r="H232" s="50" t="s">
        <v>29</v>
      </c>
      <c r="I232" s="50" t="s">
        <v>30</v>
      </c>
      <c r="J232" s="51" t="s">
        <v>31</v>
      </c>
      <c r="K232" s="52"/>
      <c r="L232" s="53"/>
      <c r="M232" s="53"/>
      <c r="N232" s="71"/>
      <c r="O232" s="166"/>
      <c r="P232" s="55" t="s">
        <v>50</v>
      </c>
      <c r="Q232" s="251"/>
      <c r="R232" s="2"/>
    </row>
    <row r="233" spans="1:18" ht="15.75" thickBot="1" x14ac:dyDescent="0.25">
      <c r="A233" s="72" t="s">
        <v>32</v>
      </c>
      <c r="B233" s="73" t="s">
        <v>33</v>
      </c>
      <c r="C233" s="74" t="s">
        <v>34</v>
      </c>
      <c r="D233" s="75" t="s">
        <v>33</v>
      </c>
      <c r="E233" s="74" t="s">
        <v>34</v>
      </c>
      <c r="F233" s="76" t="s">
        <v>35</v>
      </c>
      <c r="G233" s="77" t="s">
        <v>35</v>
      </c>
      <c r="H233" s="78" t="s">
        <v>36</v>
      </c>
      <c r="I233" s="78" t="s">
        <v>13</v>
      </c>
      <c r="J233" s="79" t="s">
        <v>37</v>
      </c>
      <c r="K233" s="76" t="s">
        <v>38</v>
      </c>
      <c r="L233" s="78" t="s">
        <v>39</v>
      </c>
      <c r="M233" s="78" t="s">
        <v>40</v>
      </c>
      <c r="N233" s="79" t="s">
        <v>41</v>
      </c>
      <c r="O233" s="167"/>
      <c r="P233" s="66" t="s">
        <v>42</v>
      </c>
      <c r="Q233" s="251"/>
      <c r="R233" s="2"/>
    </row>
    <row r="234" spans="1:18" ht="15.75" x14ac:dyDescent="0.25">
      <c r="A234" s="111"/>
      <c r="B234" s="80"/>
      <c r="C234" s="216"/>
      <c r="D234" s="81"/>
      <c r="E234" s="101"/>
      <c r="F234" s="108"/>
      <c r="G234" s="164"/>
      <c r="H234" s="98">
        <f t="shared" ref="H234" si="41">(ROUND(F234,2)-ROUND(G234,2))*$Q$1</f>
        <v>0</v>
      </c>
      <c r="I234" s="108"/>
      <c r="J234" s="108"/>
      <c r="K234" s="108"/>
      <c r="L234" s="108"/>
      <c r="M234" s="108"/>
      <c r="N234" s="108"/>
      <c r="O234" s="108"/>
      <c r="P234" s="253"/>
      <c r="Q234" s="104">
        <f t="shared" ref="Q234:Q282" si="42">ROUND(IF(ISERROR(H234+I234+J234+K234+L234+M234+N234+O234),0,H234+I234+J234+K234+L234+M234+N234+O234),2)</f>
        <v>0</v>
      </c>
      <c r="R234" s="2"/>
    </row>
    <row r="235" spans="1:18" ht="15.75" x14ac:dyDescent="0.25">
      <c r="A235" s="96"/>
      <c r="B235" s="69"/>
      <c r="C235" s="102"/>
      <c r="D235" s="69"/>
      <c r="E235" s="102"/>
      <c r="F235" s="102"/>
      <c r="G235" s="102"/>
      <c r="H235" s="99"/>
      <c r="I235" s="102"/>
      <c r="J235" s="102"/>
      <c r="K235" s="102"/>
      <c r="L235" s="102"/>
      <c r="M235" s="102"/>
      <c r="N235" s="102"/>
      <c r="O235" s="102"/>
      <c r="P235" s="147"/>
      <c r="Q235" s="105"/>
      <c r="R235" s="2"/>
    </row>
    <row r="236" spans="1:18" ht="15.75" x14ac:dyDescent="0.25">
      <c r="A236" s="96"/>
      <c r="B236" s="69"/>
      <c r="C236" s="102"/>
      <c r="D236" s="69"/>
      <c r="E236" s="103"/>
      <c r="F236" s="103"/>
      <c r="G236" s="102"/>
      <c r="H236" s="100"/>
      <c r="I236" s="103"/>
      <c r="J236" s="103"/>
      <c r="K236" s="103"/>
      <c r="L236" s="103"/>
      <c r="M236" s="103"/>
      <c r="N236" s="103"/>
      <c r="O236" s="103"/>
      <c r="P236" s="148"/>
      <c r="Q236" s="105"/>
      <c r="R236" s="2"/>
    </row>
    <row r="237" spans="1:18" ht="15.75" x14ac:dyDescent="0.25">
      <c r="A237" s="95"/>
      <c r="B237" s="69"/>
      <c r="C237" s="101"/>
      <c r="D237" s="69"/>
      <c r="E237" s="101"/>
      <c r="F237" s="106"/>
      <c r="G237" s="110"/>
      <c r="H237" s="98">
        <f t="shared" ref="H237:H282" si="43">(ROUND(F237,2)-ROUND(G237,2))*$Q$1</f>
        <v>0</v>
      </c>
      <c r="I237" s="106"/>
      <c r="J237" s="106"/>
      <c r="K237" s="106"/>
      <c r="L237" s="106"/>
      <c r="M237" s="106"/>
      <c r="N237" s="106"/>
      <c r="O237" s="106"/>
      <c r="P237" s="146"/>
      <c r="Q237" s="104">
        <f t="shared" si="42"/>
        <v>0</v>
      </c>
      <c r="R237" s="2"/>
    </row>
    <row r="238" spans="1:18" ht="15.75" x14ac:dyDescent="0.25">
      <c r="A238" s="96"/>
      <c r="B238" s="69"/>
      <c r="C238" s="102"/>
      <c r="D238" s="69"/>
      <c r="E238" s="102"/>
      <c r="F238" s="102"/>
      <c r="G238" s="102"/>
      <c r="H238" s="99"/>
      <c r="I238" s="102"/>
      <c r="J238" s="102"/>
      <c r="K238" s="102"/>
      <c r="L238" s="102"/>
      <c r="M238" s="102"/>
      <c r="N238" s="102"/>
      <c r="O238" s="102"/>
      <c r="P238" s="147"/>
      <c r="Q238" s="105"/>
      <c r="R238" s="2"/>
    </row>
    <row r="239" spans="1:18" ht="15.75" x14ac:dyDescent="0.25">
      <c r="A239" s="97"/>
      <c r="B239" s="69"/>
      <c r="C239" s="103"/>
      <c r="D239" s="69"/>
      <c r="E239" s="103"/>
      <c r="F239" s="103"/>
      <c r="G239" s="103"/>
      <c r="H239" s="100"/>
      <c r="I239" s="103"/>
      <c r="J239" s="103"/>
      <c r="K239" s="103"/>
      <c r="L239" s="103"/>
      <c r="M239" s="103"/>
      <c r="N239" s="103"/>
      <c r="O239" s="103"/>
      <c r="P239" s="148"/>
      <c r="Q239" s="105"/>
      <c r="R239" s="2"/>
    </row>
    <row r="240" spans="1:18" ht="15.75" x14ac:dyDescent="0.25">
      <c r="A240" s="95"/>
      <c r="B240" s="69"/>
      <c r="C240" s="101"/>
      <c r="D240" s="69"/>
      <c r="E240" s="101"/>
      <c r="F240" s="106"/>
      <c r="G240" s="110"/>
      <c r="H240" s="98">
        <f t="shared" si="43"/>
        <v>0</v>
      </c>
      <c r="I240" s="107"/>
      <c r="J240" s="107"/>
      <c r="K240" s="107"/>
      <c r="L240" s="107"/>
      <c r="M240" s="107"/>
      <c r="N240" s="107"/>
      <c r="O240" s="107"/>
      <c r="P240" s="146"/>
      <c r="Q240" s="104">
        <f t="shared" si="42"/>
        <v>0</v>
      </c>
      <c r="R240" s="2"/>
    </row>
    <row r="241" spans="1:18" ht="15.75" x14ac:dyDescent="0.25">
      <c r="A241" s="96"/>
      <c r="B241" s="69"/>
      <c r="C241" s="102"/>
      <c r="D241" s="69"/>
      <c r="E241" s="102"/>
      <c r="F241" s="102"/>
      <c r="G241" s="102"/>
      <c r="H241" s="99"/>
      <c r="I241" s="102"/>
      <c r="J241" s="102"/>
      <c r="K241" s="102"/>
      <c r="L241" s="102"/>
      <c r="M241" s="102"/>
      <c r="N241" s="102"/>
      <c r="O241" s="102"/>
      <c r="P241" s="147"/>
      <c r="Q241" s="105"/>
      <c r="R241" s="2"/>
    </row>
    <row r="242" spans="1:18" ht="15.75" x14ac:dyDescent="0.25">
      <c r="A242" s="97"/>
      <c r="B242" s="69"/>
      <c r="C242" s="103"/>
      <c r="D242" s="69"/>
      <c r="E242" s="103"/>
      <c r="F242" s="103"/>
      <c r="G242" s="103"/>
      <c r="H242" s="100"/>
      <c r="I242" s="103"/>
      <c r="J242" s="103"/>
      <c r="K242" s="103"/>
      <c r="L242" s="103"/>
      <c r="M242" s="103"/>
      <c r="N242" s="103"/>
      <c r="O242" s="103"/>
      <c r="P242" s="148"/>
      <c r="Q242" s="105"/>
      <c r="R242" s="2"/>
    </row>
    <row r="243" spans="1:18" ht="15.75" x14ac:dyDescent="0.25">
      <c r="A243" s="95"/>
      <c r="B243" s="69"/>
      <c r="C243" s="101"/>
      <c r="D243" s="69"/>
      <c r="E243" s="101"/>
      <c r="F243" s="106"/>
      <c r="G243" s="110"/>
      <c r="H243" s="98">
        <f t="shared" si="43"/>
        <v>0</v>
      </c>
      <c r="I243" s="107"/>
      <c r="J243" s="107"/>
      <c r="K243" s="107"/>
      <c r="L243" s="107"/>
      <c r="M243" s="107"/>
      <c r="N243" s="107"/>
      <c r="O243" s="107"/>
      <c r="P243" s="146"/>
      <c r="Q243" s="104">
        <f t="shared" si="42"/>
        <v>0</v>
      </c>
      <c r="R243" s="2"/>
    </row>
    <row r="244" spans="1:18" ht="15.75" x14ac:dyDescent="0.25">
      <c r="A244" s="96"/>
      <c r="B244" s="69"/>
      <c r="C244" s="102"/>
      <c r="D244" s="69"/>
      <c r="E244" s="102"/>
      <c r="F244" s="102"/>
      <c r="G244" s="102"/>
      <c r="H244" s="99"/>
      <c r="I244" s="102"/>
      <c r="J244" s="102"/>
      <c r="K244" s="102"/>
      <c r="L244" s="102"/>
      <c r="M244" s="102"/>
      <c r="N244" s="102"/>
      <c r="O244" s="102"/>
      <c r="P244" s="147"/>
      <c r="Q244" s="105"/>
      <c r="R244" s="2"/>
    </row>
    <row r="245" spans="1:18" ht="15.75" x14ac:dyDescent="0.25">
      <c r="A245" s="97"/>
      <c r="B245" s="82"/>
      <c r="C245" s="103"/>
      <c r="D245" s="82"/>
      <c r="E245" s="103"/>
      <c r="F245" s="103"/>
      <c r="G245" s="103"/>
      <c r="H245" s="100"/>
      <c r="I245" s="103"/>
      <c r="J245" s="103"/>
      <c r="K245" s="103"/>
      <c r="L245" s="103"/>
      <c r="M245" s="103"/>
      <c r="N245" s="103"/>
      <c r="O245" s="103"/>
      <c r="P245" s="147"/>
      <c r="Q245" s="105"/>
      <c r="R245" s="2"/>
    </row>
    <row r="246" spans="1:18" ht="15.75" x14ac:dyDescent="0.25">
      <c r="A246" s="95"/>
      <c r="B246" s="83"/>
      <c r="C246" s="101"/>
      <c r="D246" s="83"/>
      <c r="E246" s="101"/>
      <c r="F246" s="107"/>
      <c r="G246" s="110"/>
      <c r="H246" s="98">
        <f t="shared" si="43"/>
        <v>0</v>
      </c>
      <c r="I246" s="107"/>
      <c r="J246" s="107"/>
      <c r="K246" s="107"/>
      <c r="L246" s="107"/>
      <c r="M246" s="107"/>
      <c r="N246" s="107"/>
      <c r="O246" s="107"/>
      <c r="P246" s="146"/>
      <c r="Q246" s="104">
        <f t="shared" si="42"/>
        <v>0</v>
      </c>
      <c r="R246" s="2"/>
    </row>
    <row r="247" spans="1:18" ht="15.75" x14ac:dyDescent="0.25">
      <c r="A247" s="96"/>
      <c r="B247" s="83"/>
      <c r="C247" s="102"/>
      <c r="D247" s="83"/>
      <c r="E247" s="102"/>
      <c r="F247" s="102"/>
      <c r="G247" s="102"/>
      <c r="H247" s="99"/>
      <c r="I247" s="102"/>
      <c r="J247" s="102"/>
      <c r="K247" s="102"/>
      <c r="L247" s="102"/>
      <c r="M247" s="102"/>
      <c r="N247" s="102"/>
      <c r="O247" s="102"/>
      <c r="P247" s="147"/>
      <c r="Q247" s="105"/>
      <c r="R247" s="2"/>
    </row>
    <row r="248" spans="1:18" ht="15.75" x14ac:dyDescent="0.25">
      <c r="A248" s="97"/>
      <c r="B248" s="83"/>
      <c r="C248" s="103"/>
      <c r="D248" s="83"/>
      <c r="E248" s="103"/>
      <c r="F248" s="103"/>
      <c r="G248" s="103"/>
      <c r="H248" s="100"/>
      <c r="I248" s="103"/>
      <c r="J248" s="103"/>
      <c r="K248" s="103"/>
      <c r="L248" s="103"/>
      <c r="M248" s="103"/>
      <c r="N248" s="103"/>
      <c r="O248" s="103"/>
      <c r="P248" s="148"/>
      <c r="Q248" s="105"/>
      <c r="R248" s="2"/>
    </row>
    <row r="249" spans="1:18" ht="15.75" x14ac:dyDescent="0.25">
      <c r="A249" s="95"/>
      <c r="B249" s="69"/>
      <c r="C249" s="101"/>
      <c r="D249" s="69"/>
      <c r="E249" s="101"/>
      <c r="F249" s="106"/>
      <c r="G249" s="110"/>
      <c r="H249" s="98">
        <f t="shared" si="43"/>
        <v>0</v>
      </c>
      <c r="I249" s="106"/>
      <c r="J249" s="106"/>
      <c r="K249" s="106"/>
      <c r="L249" s="106"/>
      <c r="M249" s="106"/>
      <c r="N249" s="106"/>
      <c r="O249" s="106"/>
      <c r="P249" s="146"/>
      <c r="Q249" s="104">
        <f t="shared" si="42"/>
        <v>0</v>
      </c>
      <c r="R249" s="2"/>
    </row>
    <row r="250" spans="1:18" ht="15.75" x14ac:dyDescent="0.25">
      <c r="A250" s="96"/>
      <c r="B250" s="69"/>
      <c r="C250" s="102"/>
      <c r="D250" s="69"/>
      <c r="E250" s="102"/>
      <c r="F250" s="102"/>
      <c r="G250" s="102"/>
      <c r="H250" s="99"/>
      <c r="I250" s="102"/>
      <c r="J250" s="102"/>
      <c r="K250" s="102"/>
      <c r="L250" s="102"/>
      <c r="M250" s="102"/>
      <c r="N250" s="102"/>
      <c r="O250" s="102"/>
      <c r="P250" s="147"/>
      <c r="Q250" s="105"/>
      <c r="R250" s="2"/>
    </row>
    <row r="251" spans="1:18" ht="15.75" x14ac:dyDescent="0.25">
      <c r="A251" s="97"/>
      <c r="B251" s="69"/>
      <c r="C251" s="103"/>
      <c r="D251" s="69"/>
      <c r="E251" s="103"/>
      <c r="F251" s="103"/>
      <c r="G251" s="103"/>
      <c r="H251" s="100"/>
      <c r="I251" s="103"/>
      <c r="J251" s="103"/>
      <c r="K251" s="103"/>
      <c r="L251" s="103"/>
      <c r="M251" s="103"/>
      <c r="N251" s="103"/>
      <c r="O251" s="103"/>
      <c r="P251" s="148"/>
      <c r="Q251" s="105"/>
      <c r="R251" s="2"/>
    </row>
    <row r="252" spans="1:18" ht="15.75" x14ac:dyDescent="0.25">
      <c r="A252" s="95"/>
      <c r="B252" s="69"/>
      <c r="C252" s="101"/>
      <c r="D252" s="69"/>
      <c r="E252" s="101"/>
      <c r="F252" s="106"/>
      <c r="G252" s="110"/>
      <c r="H252" s="98">
        <f t="shared" si="43"/>
        <v>0</v>
      </c>
      <c r="I252" s="107"/>
      <c r="J252" s="107"/>
      <c r="K252" s="107"/>
      <c r="L252" s="107"/>
      <c r="M252" s="107"/>
      <c r="N252" s="107"/>
      <c r="O252" s="107"/>
      <c r="P252" s="146"/>
      <c r="Q252" s="104">
        <f t="shared" si="42"/>
        <v>0</v>
      </c>
      <c r="R252" s="2"/>
    </row>
    <row r="253" spans="1:18" ht="15.75" x14ac:dyDescent="0.25">
      <c r="A253" s="96"/>
      <c r="B253" s="69"/>
      <c r="C253" s="102"/>
      <c r="D253" s="69"/>
      <c r="E253" s="102"/>
      <c r="F253" s="102"/>
      <c r="G253" s="102"/>
      <c r="H253" s="99"/>
      <c r="I253" s="102"/>
      <c r="J253" s="102"/>
      <c r="K253" s="102"/>
      <c r="L253" s="102"/>
      <c r="M253" s="102"/>
      <c r="N253" s="102"/>
      <c r="O253" s="102"/>
      <c r="P253" s="147"/>
      <c r="Q253" s="105"/>
      <c r="R253" s="2"/>
    </row>
    <row r="254" spans="1:18" ht="15.75" x14ac:dyDescent="0.25">
      <c r="A254" s="97"/>
      <c r="B254" s="69"/>
      <c r="C254" s="103"/>
      <c r="D254" s="69"/>
      <c r="E254" s="103"/>
      <c r="F254" s="103"/>
      <c r="G254" s="103"/>
      <c r="H254" s="100"/>
      <c r="I254" s="103"/>
      <c r="J254" s="103"/>
      <c r="K254" s="103"/>
      <c r="L254" s="103"/>
      <c r="M254" s="103"/>
      <c r="N254" s="103"/>
      <c r="O254" s="103"/>
      <c r="P254" s="148"/>
      <c r="Q254" s="105"/>
      <c r="R254" s="2"/>
    </row>
    <row r="255" spans="1:18" ht="15.75" x14ac:dyDescent="0.25">
      <c r="A255" s="95"/>
      <c r="B255" s="69"/>
      <c r="C255" s="101"/>
      <c r="D255" s="69"/>
      <c r="E255" s="101"/>
      <c r="F255" s="106"/>
      <c r="G255" s="110"/>
      <c r="H255" s="98">
        <f t="shared" si="43"/>
        <v>0</v>
      </c>
      <c r="I255" s="107"/>
      <c r="J255" s="107"/>
      <c r="K255" s="107"/>
      <c r="L255" s="107"/>
      <c r="M255" s="107"/>
      <c r="N255" s="107"/>
      <c r="O255" s="107"/>
      <c r="P255" s="146"/>
      <c r="Q255" s="104">
        <f t="shared" si="42"/>
        <v>0</v>
      </c>
      <c r="R255" s="2"/>
    </row>
    <row r="256" spans="1:18" ht="15.75" x14ac:dyDescent="0.25">
      <c r="A256" s="96"/>
      <c r="B256" s="69"/>
      <c r="C256" s="102"/>
      <c r="D256" s="69"/>
      <c r="E256" s="102"/>
      <c r="F256" s="102"/>
      <c r="G256" s="102"/>
      <c r="H256" s="99"/>
      <c r="I256" s="102"/>
      <c r="J256" s="102"/>
      <c r="K256" s="102"/>
      <c r="L256" s="102"/>
      <c r="M256" s="102"/>
      <c r="N256" s="102"/>
      <c r="O256" s="102"/>
      <c r="P256" s="147"/>
      <c r="Q256" s="105"/>
      <c r="R256" s="2"/>
    </row>
    <row r="257" spans="1:18" ht="15.75" x14ac:dyDescent="0.25">
      <c r="A257" s="97"/>
      <c r="B257" s="69"/>
      <c r="C257" s="103"/>
      <c r="D257" s="69"/>
      <c r="E257" s="103"/>
      <c r="F257" s="103"/>
      <c r="G257" s="103"/>
      <c r="H257" s="100"/>
      <c r="I257" s="103"/>
      <c r="J257" s="103"/>
      <c r="K257" s="103"/>
      <c r="L257" s="103"/>
      <c r="M257" s="103"/>
      <c r="N257" s="103"/>
      <c r="O257" s="103"/>
      <c r="P257" s="148"/>
      <c r="Q257" s="105"/>
      <c r="R257" s="2"/>
    </row>
    <row r="258" spans="1:18" ht="15.75" x14ac:dyDescent="0.25">
      <c r="A258" s="95"/>
      <c r="B258" s="69"/>
      <c r="C258" s="101"/>
      <c r="D258" s="69"/>
      <c r="E258" s="101"/>
      <c r="F258" s="106"/>
      <c r="G258" s="110"/>
      <c r="H258" s="98">
        <f t="shared" si="43"/>
        <v>0</v>
      </c>
      <c r="I258" s="107"/>
      <c r="J258" s="107"/>
      <c r="K258" s="107"/>
      <c r="L258" s="107"/>
      <c r="M258" s="107"/>
      <c r="N258" s="107"/>
      <c r="O258" s="107"/>
      <c r="P258" s="146"/>
      <c r="Q258" s="104">
        <f t="shared" si="42"/>
        <v>0</v>
      </c>
      <c r="R258" s="2"/>
    </row>
    <row r="259" spans="1:18" ht="15.75" x14ac:dyDescent="0.25">
      <c r="A259" s="96"/>
      <c r="B259" s="69"/>
      <c r="C259" s="102"/>
      <c r="D259" s="69"/>
      <c r="E259" s="102"/>
      <c r="F259" s="102"/>
      <c r="G259" s="102"/>
      <c r="H259" s="99"/>
      <c r="I259" s="102"/>
      <c r="J259" s="102"/>
      <c r="K259" s="102"/>
      <c r="L259" s="102"/>
      <c r="M259" s="102"/>
      <c r="N259" s="102"/>
      <c r="O259" s="102"/>
      <c r="P259" s="147"/>
      <c r="Q259" s="105"/>
      <c r="R259" s="2"/>
    </row>
    <row r="260" spans="1:18" ht="15.75" x14ac:dyDescent="0.25">
      <c r="A260" s="97"/>
      <c r="B260" s="82"/>
      <c r="C260" s="103"/>
      <c r="D260" s="82"/>
      <c r="E260" s="103"/>
      <c r="F260" s="103"/>
      <c r="G260" s="103"/>
      <c r="H260" s="100"/>
      <c r="I260" s="103"/>
      <c r="J260" s="103"/>
      <c r="K260" s="103"/>
      <c r="L260" s="103"/>
      <c r="M260" s="103"/>
      <c r="N260" s="103"/>
      <c r="O260" s="103"/>
      <c r="P260" s="147"/>
      <c r="Q260" s="105"/>
      <c r="R260" s="2"/>
    </row>
    <row r="261" spans="1:18" ht="15.75" x14ac:dyDescent="0.25">
      <c r="A261" s="95"/>
      <c r="B261" s="83"/>
      <c r="C261" s="101"/>
      <c r="D261" s="83"/>
      <c r="E261" s="101"/>
      <c r="F261" s="107"/>
      <c r="G261" s="110"/>
      <c r="H261" s="98">
        <f t="shared" si="43"/>
        <v>0</v>
      </c>
      <c r="I261" s="107"/>
      <c r="J261" s="107"/>
      <c r="K261" s="107"/>
      <c r="L261" s="107"/>
      <c r="M261" s="107"/>
      <c r="N261" s="107"/>
      <c r="O261" s="107"/>
      <c r="P261" s="146"/>
      <c r="Q261" s="104">
        <f t="shared" si="42"/>
        <v>0</v>
      </c>
      <c r="R261" s="2"/>
    </row>
    <row r="262" spans="1:18" ht="15.75" x14ac:dyDescent="0.25">
      <c r="A262" s="96"/>
      <c r="B262" s="83"/>
      <c r="C262" s="102"/>
      <c r="D262" s="83"/>
      <c r="E262" s="102"/>
      <c r="F262" s="102"/>
      <c r="G262" s="102"/>
      <c r="H262" s="99"/>
      <c r="I262" s="102"/>
      <c r="J262" s="102"/>
      <c r="K262" s="102"/>
      <c r="L262" s="102"/>
      <c r="M262" s="102"/>
      <c r="N262" s="102"/>
      <c r="O262" s="102"/>
      <c r="P262" s="147"/>
      <c r="Q262" s="105"/>
      <c r="R262" s="2"/>
    </row>
    <row r="263" spans="1:18" ht="15.75" x14ac:dyDescent="0.25">
      <c r="A263" s="97"/>
      <c r="B263" s="83"/>
      <c r="C263" s="103"/>
      <c r="D263" s="83"/>
      <c r="E263" s="103"/>
      <c r="F263" s="103"/>
      <c r="G263" s="103"/>
      <c r="H263" s="100"/>
      <c r="I263" s="103"/>
      <c r="J263" s="103"/>
      <c r="K263" s="103"/>
      <c r="L263" s="103"/>
      <c r="M263" s="103"/>
      <c r="N263" s="103"/>
      <c r="O263" s="103"/>
      <c r="P263" s="148"/>
      <c r="Q263" s="105"/>
      <c r="R263" s="2"/>
    </row>
    <row r="264" spans="1:18" ht="15.75" x14ac:dyDescent="0.25">
      <c r="A264" s="95"/>
      <c r="B264" s="69"/>
      <c r="C264" s="101"/>
      <c r="D264" s="69"/>
      <c r="E264" s="101"/>
      <c r="F264" s="106"/>
      <c r="G264" s="110"/>
      <c r="H264" s="98">
        <f t="shared" si="43"/>
        <v>0</v>
      </c>
      <c r="I264" s="106"/>
      <c r="J264" s="106"/>
      <c r="K264" s="106"/>
      <c r="L264" s="106"/>
      <c r="M264" s="106"/>
      <c r="N264" s="106"/>
      <c r="O264" s="106"/>
      <c r="P264" s="146"/>
      <c r="Q264" s="104">
        <f t="shared" si="42"/>
        <v>0</v>
      </c>
      <c r="R264" s="2"/>
    </row>
    <row r="265" spans="1:18" ht="15.75" x14ac:dyDescent="0.25">
      <c r="A265" s="96"/>
      <c r="B265" s="69"/>
      <c r="C265" s="102"/>
      <c r="D265" s="69"/>
      <c r="E265" s="102"/>
      <c r="F265" s="102"/>
      <c r="G265" s="102"/>
      <c r="H265" s="99"/>
      <c r="I265" s="102"/>
      <c r="J265" s="102"/>
      <c r="K265" s="102"/>
      <c r="L265" s="102"/>
      <c r="M265" s="102"/>
      <c r="N265" s="102"/>
      <c r="O265" s="102"/>
      <c r="P265" s="147"/>
      <c r="Q265" s="105"/>
      <c r="R265" s="2"/>
    </row>
    <row r="266" spans="1:18" ht="15.75" x14ac:dyDescent="0.25">
      <c r="A266" s="97"/>
      <c r="B266" s="69"/>
      <c r="C266" s="103"/>
      <c r="D266" s="69"/>
      <c r="E266" s="103"/>
      <c r="F266" s="103"/>
      <c r="G266" s="103"/>
      <c r="H266" s="100"/>
      <c r="I266" s="103"/>
      <c r="J266" s="103"/>
      <c r="K266" s="103"/>
      <c r="L266" s="103"/>
      <c r="M266" s="103"/>
      <c r="N266" s="103"/>
      <c r="O266" s="103"/>
      <c r="P266" s="148"/>
      <c r="Q266" s="105"/>
      <c r="R266" s="2"/>
    </row>
    <row r="267" spans="1:18" ht="15.75" x14ac:dyDescent="0.25">
      <c r="A267" s="95"/>
      <c r="B267" s="69"/>
      <c r="C267" s="101"/>
      <c r="D267" s="69"/>
      <c r="E267" s="101"/>
      <c r="F267" s="106"/>
      <c r="G267" s="110"/>
      <c r="H267" s="98">
        <f t="shared" si="43"/>
        <v>0</v>
      </c>
      <c r="I267" s="107"/>
      <c r="J267" s="107"/>
      <c r="K267" s="107"/>
      <c r="L267" s="107"/>
      <c r="M267" s="107"/>
      <c r="N267" s="107"/>
      <c r="O267" s="107"/>
      <c r="P267" s="146"/>
      <c r="Q267" s="104">
        <f t="shared" si="42"/>
        <v>0</v>
      </c>
      <c r="R267" s="2"/>
    </row>
    <row r="268" spans="1:18" ht="15.75" x14ac:dyDescent="0.25">
      <c r="A268" s="96"/>
      <c r="B268" s="69"/>
      <c r="C268" s="102"/>
      <c r="D268" s="69"/>
      <c r="E268" s="102"/>
      <c r="F268" s="102"/>
      <c r="G268" s="102"/>
      <c r="H268" s="99"/>
      <c r="I268" s="102"/>
      <c r="J268" s="102"/>
      <c r="K268" s="102"/>
      <c r="L268" s="102"/>
      <c r="M268" s="102"/>
      <c r="N268" s="102"/>
      <c r="O268" s="102"/>
      <c r="P268" s="147"/>
      <c r="Q268" s="105"/>
      <c r="R268" s="2"/>
    </row>
    <row r="269" spans="1:18" ht="15.75" x14ac:dyDescent="0.25">
      <c r="A269" s="97"/>
      <c r="B269" s="69"/>
      <c r="C269" s="103"/>
      <c r="D269" s="69"/>
      <c r="E269" s="103"/>
      <c r="F269" s="103"/>
      <c r="G269" s="103"/>
      <c r="H269" s="100"/>
      <c r="I269" s="103"/>
      <c r="J269" s="103"/>
      <c r="K269" s="103"/>
      <c r="L269" s="103"/>
      <c r="M269" s="103"/>
      <c r="N269" s="103"/>
      <c r="O269" s="103"/>
      <c r="P269" s="148"/>
      <c r="Q269" s="105"/>
      <c r="R269" s="2"/>
    </row>
    <row r="270" spans="1:18" ht="15.75" x14ac:dyDescent="0.25">
      <c r="A270" s="95"/>
      <c r="B270" s="69"/>
      <c r="C270" s="101"/>
      <c r="D270" s="69"/>
      <c r="E270" s="101"/>
      <c r="F270" s="106"/>
      <c r="G270" s="110"/>
      <c r="H270" s="98">
        <f t="shared" si="43"/>
        <v>0</v>
      </c>
      <c r="I270" s="107"/>
      <c r="J270" s="107"/>
      <c r="K270" s="107"/>
      <c r="L270" s="107"/>
      <c r="M270" s="107"/>
      <c r="N270" s="107"/>
      <c r="O270" s="107"/>
      <c r="P270" s="146"/>
      <c r="Q270" s="104">
        <f t="shared" si="42"/>
        <v>0</v>
      </c>
      <c r="R270" s="2"/>
    </row>
    <row r="271" spans="1:18" ht="15.75" x14ac:dyDescent="0.25">
      <c r="A271" s="96"/>
      <c r="B271" s="69"/>
      <c r="C271" s="102"/>
      <c r="D271" s="69"/>
      <c r="E271" s="102"/>
      <c r="F271" s="102"/>
      <c r="G271" s="102"/>
      <c r="H271" s="99"/>
      <c r="I271" s="102"/>
      <c r="J271" s="102"/>
      <c r="K271" s="102"/>
      <c r="L271" s="102"/>
      <c r="M271" s="102"/>
      <c r="N271" s="102"/>
      <c r="O271" s="102"/>
      <c r="P271" s="147"/>
      <c r="Q271" s="105"/>
      <c r="R271" s="2"/>
    </row>
    <row r="272" spans="1:18" ht="15.75" x14ac:dyDescent="0.25">
      <c r="A272" s="97"/>
      <c r="B272" s="69"/>
      <c r="C272" s="103"/>
      <c r="D272" s="69"/>
      <c r="E272" s="103"/>
      <c r="F272" s="103"/>
      <c r="G272" s="103"/>
      <c r="H272" s="100"/>
      <c r="I272" s="103"/>
      <c r="J272" s="103"/>
      <c r="K272" s="103"/>
      <c r="L272" s="103"/>
      <c r="M272" s="103"/>
      <c r="N272" s="103"/>
      <c r="O272" s="103"/>
      <c r="P272" s="148"/>
      <c r="Q272" s="105"/>
      <c r="R272" s="2"/>
    </row>
    <row r="273" spans="1:18" ht="15.75" x14ac:dyDescent="0.25">
      <c r="A273" s="95"/>
      <c r="B273" s="69"/>
      <c r="C273" s="101"/>
      <c r="D273" s="69"/>
      <c r="E273" s="101"/>
      <c r="F273" s="106"/>
      <c r="G273" s="110"/>
      <c r="H273" s="98">
        <f t="shared" si="43"/>
        <v>0</v>
      </c>
      <c r="I273" s="107"/>
      <c r="J273" s="107"/>
      <c r="K273" s="107"/>
      <c r="L273" s="107"/>
      <c r="M273" s="107"/>
      <c r="N273" s="107"/>
      <c r="O273" s="107"/>
      <c r="P273" s="146"/>
      <c r="Q273" s="104">
        <f t="shared" si="42"/>
        <v>0</v>
      </c>
      <c r="R273" s="2"/>
    </row>
    <row r="274" spans="1:18" ht="15.75" x14ac:dyDescent="0.25">
      <c r="A274" s="96"/>
      <c r="B274" s="69"/>
      <c r="C274" s="102"/>
      <c r="D274" s="69"/>
      <c r="E274" s="102"/>
      <c r="F274" s="102"/>
      <c r="G274" s="102"/>
      <c r="H274" s="99"/>
      <c r="I274" s="102"/>
      <c r="J274" s="102"/>
      <c r="K274" s="102"/>
      <c r="L274" s="102"/>
      <c r="M274" s="102"/>
      <c r="N274" s="102"/>
      <c r="O274" s="102"/>
      <c r="P274" s="147"/>
      <c r="Q274" s="105"/>
      <c r="R274" s="2"/>
    </row>
    <row r="275" spans="1:18" ht="15.75" x14ac:dyDescent="0.25">
      <c r="A275" s="97"/>
      <c r="B275" s="69"/>
      <c r="C275" s="103"/>
      <c r="D275" s="69"/>
      <c r="E275" s="103"/>
      <c r="F275" s="103"/>
      <c r="G275" s="103"/>
      <c r="H275" s="100"/>
      <c r="I275" s="103"/>
      <c r="J275" s="103"/>
      <c r="K275" s="103"/>
      <c r="L275" s="103"/>
      <c r="M275" s="103"/>
      <c r="N275" s="103"/>
      <c r="O275" s="103"/>
      <c r="P275" s="148"/>
      <c r="Q275" s="105"/>
      <c r="R275" s="2"/>
    </row>
    <row r="276" spans="1:18" ht="15.75" x14ac:dyDescent="0.25">
      <c r="A276" s="95"/>
      <c r="B276" s="69"/>
      <c r="C276" s="101"/>
      <c r="D276" s="69"/>
      <c r="E276" s="101"/>
      <c r="F276" s="106"/>
      <c r="G276" s="110"/>
      <c r="H276" s="98">
        <f t="shared" si="43"/>
        <v>0</v>
      </c>
      <c r="I276" s="107"/>
      <c r="J276" s="107"/>
      <c r="K276" s="107"/>
      <c r="L276" s="107"/>
      <c r="M276" s="107"/>
      <c r="N276" s="107"/>
      <c r="O276" s="107"/>
      <c r="P276" s="146"/>
      <c r="Q276" s="104">
        <f t="shared" si="42"/>
        <v>0</v>
      </c>
      <c r="R276" s="2"/>
    </row>
    <row r="277" spans="1:18" ht="15.75" x14ac:dyDescent="0.25">
      <c r="A277" s="96"/>
      <c r="B277" s="69"/>
      <c r="C277" s="102"/>
      <c r="D277" s="69"/>
      <c r="E277" s="102"/>
      <c r="F277" s="102"/>
      <c r="G277" s="102"/>
      <c r="H277" s="99"/>
      <c r="I277" s="102"/>
      <c r="J277" s="102"/>
      <c r="K277" s="102"/>
      <c r="L277" s="102"/>
      <c r="M277" s="102"/>
      <c r="N277" s="102"/>
      <c r="O277" s="102"/>
      <c r="P277" s="147"/>
      <c r="Q277" s="105"/>
      <c r="R277" s="2"/>
    </row>
    <row r="278" spans="1:18" ht="15.75" x14ac:dyDescent="0.25">
      <c r="A278" s="97"/>
      <c r="B278" s="69"/>
      <c r="C278" s="103"/>
      <c r="D278" s="69"/>
      <c r="E278" s="103"/>
      <c r="F278" s="103"/>
      <c r="G278" s="103"/>
      <c r="H278" s="100"/>
      <c r="I278" s="103"/>
      <c r="J278" s="103"/>
      <c r="K278" s="103"/>
      <c r="L278" s="103"/>
      <c r="M278" s="103"/>
      <c r="N278" s="103"/>
      <c r="O278" s="103"/>
      <c r="P278" s="148"/>
      <c r="Q278" s="105"/>
      <c r="R278" s="2"/>
    </row>
    <row r="279" spans="1:18" ht="15.75" x14ac:dyDescent="0.25">
      <c r="A279" s="95"/>
      <c r="B279" s="69"/>
      <c r="C279" s="101"/>
      <c r="D279" s="69"/>
      <c r="E279" s="101"/>
      <c r="F279" s="106"/>
      <c r="G279" s="110"/>
      <c r="H279" s="98">
        <f t="shared" si="43"/>
        <v>0</v>
      </c>
      <c r="I279" s="107"/>
      <c r="J279" s="107"/>
      <c r="K279" s="107"/>
      <c r="L279" s="107"/>
      <c r="M279" s="107"/>
      <c r="N279" s="107"/>
      <c r="O279" s="107"/>
      <c r="P279" s="146"/>
      <c r="Q279" s="104">
        <f t="shared" si="42"/>
        <v>0</v>
      </c>
      <c r="R279" s="2"/>
    </row>
    <row r="280" spans="1:18" ht="15.75" x14ac:dyDescent="0.25">
      <c r="A280" s="96"/>
      <c r="B280" s="69"/>
      <c r="C280" s="102"/>
      <c r="D280" s="69"/>
      <c r="E280" s="102"/>
      <c r="F280" s="102"/>
      <c r="G280" s="102"/>
      <c r="H280" s="99"/>
      <c r="I280" s="102"/>
      <c r="J280" s="102"/>
      <c r="K280" s="102"/>
      <c r="L280" s="102"/>
      <c r="M280" s="102"/>
      <c r="N280" s="102"/>
      <c r="O280" s="102"/>
      <c r="P280" s="147"/>
      <c r="Q280" s="105"/>
      <c r="R280" s="2"/>
    </row>
    <row r="281" spans="1:18" ht="15.75" x14ac:dyDescent="0.25">
      <c r="A281" s="97"/>
      <c r="B281" s="69"/>
      <c r="C281" s="103"/>
      <c r="D281" s="69"/>
      <c r="E281" s="103"/>
      <c r="F281" s="103"/>
      <c r="G281" s="103"/>
      <c r="H281" s="100"/>
      <c r="I281" s="103"/>
      <c r="J281" s="103"/>
      <c r="K281" s="103"/>
      <c r="L281" s="103"/>
      <c r="M281" s="103"/>
      <c r="N281" s="103"/>
      <c r="O281" s="103"/>
      <c r="P281" s="148"/>
      <c r="Q281" s="105"/>
      <c r="R281" s="2"/>
    </row>
    <row r="282" spans="1:18" ht="15.75" x14ac:dyDescent="0.25">
      <c r="A282" s="95"/>
      <c r="B282" s="69"/>
      <c r="C282" s="101"/>
      <c r="D282" s="69"/>
      <c r="E282" s="101"/>
      <c r="F282" s="107"/>
      <c r="G282" s="110"/>
      <c r="H282" s="98">
        <f t="shared" si="43"/>
        <v>0</v>
      </c>
      <c r="I282" s="107"/>
      <c r="J282" s="107"/>
      <c r="K282" s="107"/>
      <c r="L282" s="107"/>
      <c r="M282" s="107"/>
      <c r="N282" s="107"/>
      <c r="O282" s="107"/>
      <c r="P282" s="146"/>
      <c r="Q282" s="104">
        <f t="shared" si="42"/>
        <v>0</v>
      </c>
      <c r="R282" s="2"/>
    </row>
    <row r="283" spans="1:18" ht="15.75" x14ac:dyDescent="0.25">
      <c r="A283" s="96"/>
      <c r="B283" s="69"/>
      <c r="C283" s="102"/>
      <c r="D283" s="69"/>
      <c r="E283" s="102"/>
      <c r="F283" s="102"/>
      <c r="G283" s="102"/>
      <c r="H283" s="99"/>
      <c r="I283" s="102"/>
      <c r="J283" s="102"/>
      <c r="K283" s="102"/>
      <c r="L283" s="102"/>
      <c r="M283" s="102"/>
      <c r="N283" s="102"/>
      <c r="O283" s="102"/>
      <c r="P283" s="147"/>
      <c r="Q283" s="105"/>
      <c r="R283" s="2"/>
    </row>
    <row r="284" spans="1:18" ht="16.5" thickBot="1" x14ac:dyDescent="0.3">
      <c r="A284" s="247"/>
      <c r="B284" s="84"/>
      <c r="C284" s="149"/>
      <c r="D284" s="84"/>
      <c r="E284" s="149"/>
      <c r="F284" s="149"/>
      <c r="G284" s="149"/>
      <c r="H284" s="245"/>
      <c r="I284" s="149"/>
      <c r="J284" s="149"/>
      <c r="K284" s="149"/>
      <c r="L284" s="149"/>
      <c r="M284" s="149"/>
      <c r="N284" s="149"/>
      <c r="O284" s="149"/>
      <c r="P284" s="248"/>
      <c r="Q284" s="249"/>
      <c r="R284" s="2"/>
    </row>
    <row r="285" spans="1:18" ht="15.75" x14ac:dyDescent="0.25">
      <c r="A285" s="8"/>
      <c r="B285" s="70"/>
      <c r="C285" s="8"/>
      <c r="D285" s="70"/>
      <c r="E285" s="8"/>
      <c r="F285" s="8"/>
      <c r="G285" s="8"/>
      <c r="H285" s="2"/>
      <c r="I285" s="8"/>
      <c r="J285" s="8"/>
      <c r="K285" s="8"/>
      <c r="L285" s="8"/>
      <c r="M285" s="8"/>
      <c r="N285" s="8"/>
      <c r="O285" s="8"/>
      <c r="P285" s="8"/>
      <c r="Q285" s="2"/>
      <c r="R285" s="2"/>
    </row>
    <row r="286" spans="1:18" x14ac:dyDescent="0.2">
      <c r="A286" s="214" t="s">
        <v>47</v>
      </c>
      <c r="B286" s="214"/>
      <c r="C286" s="214"/>
      <c r="D286" s="214"/>
      <c r="E286" s="214"/>
      <c r="F286" s="214"/>
      <c r="G286" s="214"/>
      <c r="H286" s="214"/>
      <c r="I286" s="214"/>
      <c r="J286" s="214"/>
      <c r="K286" s="214"/>
      <c r="L286" s="214"/>
      <c r="M286" s="214"/>
      <c r="N286" s="214"/>
      <c r="O286" s="214"/>
      <c r="P286" s="214"/>
      <c r="Q286" s="17"/>
      <c r="R286" s="2"/>
    </row>
    <row r="287" spans="1:18" ht="15.75" thickBo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</row>
    <row r="288" spans="1:18" ht="15.75" x14ac:dyDescent="0.25">
      <c r="A288" s="39"/>
      <c r="B288" s="40" t="s">
        <v>19</v>
      </c>
      <c r="C288" s="41" t="s">
        <v>20</v>
      </c>
      <c r="D288" s="41" t="s">
        <v>21</v>
      </c>
      <c r="E288" s="41" t="s">
        <v>20</v>
      </c>
      <c r="F288" s="157" t="s">
        <v>22</v>
      </c>
      <c r="G288" s="158"/>
      <c r="H288" s="158"/>
      <c r="I288" s="158"/>
      <c r="J288" s="159"/>
      <c r="K288" s="154" t="s">
        <v>23</v>
      </c>
      <c r="L288" s="155"/>
      <c r="M288" s="155"/>
      <c r="N288" s="156"/>
      <c r="O288" s="165" t="s">
        <v>52</v>
      </c>
      <c r="P288" s="42" t="s">
        <v>49</v>
      </c>
      <c r="Q288" s="250" t="s">
        <v>24</v>
      </c>
      <c r="R288" s="2"/>
    </row>
    <row r="289" spans="1:18" x14ac:dyDescent="0.2">
      <c r="A289" s="44"/>
      <c r="B289" s="45" t="s">
        <v>25</v>
      </c>
      <c r="C289" s="46" t="s">
        <v>26</v>
      </c>
      <c r="D289" s="47" t="s">
        <v>25</v>
      </c>
      <c r="E289" s="46" t="s">
        <v>27</v>
      </c>
      <c r="F289" s="48" t="s">
        <v>24</v>
      </c>
      <c r="G289" s="49" t="s">
        <v>28</v>
      </c>
      <c r="H289" s="50" t="s">
        <v>29</v>
      </c>
      <c r="I289" s="50" t="s">
        <v>30</v>
      </c>
      <c r="J289" s="51" t="s">
        <v>31</v>
      </c>
      <c r="K289" s="52"/>
      <c r="L289" s="53"/>
      <c r="M289" s="53"/>
      <c r="N289" s="71"/>
      <c r="O289" s="166"/>
      <c r="P289" s="55" t="s">
        <v>50</v>
      </c>
      <c r="Q289" s="251"/>
      <c r="R289" s="2"/>
    </row>
    <row r="290" spans="1:18" ht="15.75" thickBot="1" x14ac:dyDescent="0.25">
      <c r="A290" s="72" t="s">
        <v>32</v>
      </c>
      <c r="B290" s="73" t="s">
        <v>33</v>
      </c>
      <c r="C290" s="74" t="s">
        <v>34</v>
      </c>
      <c r="D290" s="75" t="s">
        <v>33</v>
      </c>
      <c r="E290" s="74" t="s">
        <v>34</v>
      </c>
      <c r="F290" s="76" t="s">
        <v>35</v>
      </c>
      <c r="G290" s="77" t="s">
        <v>35</v>
      </c>
      <c r="H290" s="78" t="s">
        <v>36</v>
      </c>
      <c r="I290" s="78" t="s">
        <v>13</v>
      </c>
      <c r="J290" s="79" t="s">
        <v>37</v>
      </c>
      <c r="K290" s="76" t="s">
        <v>38</v>
      </c>
      <c r="L290" s="78" t="s">
        <v>39</v>
      </c>
      <c r="M290" s="78" t="s">
        <v>40</v>
      </c>
      <c r="N290" s="79" t="s">
        <v>41</v>
      </c>
      <c r="O290" s="167"/>
      <c r="P290" s="66" t="s">
        <v>42</v>
      </c>
      <c r="Q290" s="251"/>
      <c r="R290" s="2"/>
    </row>
    <row r="291" spans="1:18" ht="15.75" x14ac:dyDescent="0.25">
      <c r="A291" s="111"/>
      <c r="B291" s="80"/>
      <c r="C291" s="216"/>
      <c r="D291" s="81"/>
      <c r="E291" s="101"/>
      <c r="F291" s="108"/>
      <c r="G291" s="164"/>
      <c r="H291" s="98">
        <f t="shared" ref="H291" si="44">(ROUND(F291,2)-ROUND(G291,2))*$Q$1</f>
        <v>0</v>
      </c>
      <c r="I291" s="108"/>
      <c r="J291" s="108"/>
      <c r="K291" s="108"/>
      <c r="L291" s="108"/>
      <c r="M291" s="108"/>
      <c r="N291" s="108"/>
      <c r="O291" s="108"/>
      <c r="P291" s="253"/>
      <c r="Q291" s="104">
        <f t="shared" ref="Q291:Q339" si="45">ROUND(IF(ISERROR(H291+I291+J291+K291+L291+M291+N291+O291),0,H291+I291+J291+K291+L291+M291+N291+O291),2)</f>
        <v>0</v>
      </c>
      <c r="R291" s="2"/>
    </row>
    <row r="292" spans="1:18" ht="15.75" x14ac:dyDescent="0.25">
      <c r="A292" s="96"/>
      <c r="B292" s="69"/>
      <c r="C292" s="102"/>
      <c r="D292" s="69"/>
      <c r="E292" s="102"/>
      <c r="F292" s="102"/>
      <c r="G292" s="102"/>
      <c r="H292" s="99"/>
      <c r="I292" s="102"/>
      <c r="J292" s="102"/>
      <c r="K292" s="102"/>
      <c r="L292" s="102"/>
      <c r="M292" s="102"/>
      <c r="N292" s="102"/>
      <c r="O292" s="102"/>
      <c r="P292" s="147"/>
      <c r="Q292" s="105"/>
      <c r="R292" s="2"/>
    </row>
    <row r="293" spans="1:18" ht="15.75" x14ac:dyDescent="0.25">
      <c r="A293" s="96"/>
      <c r="B293" s="69"/>
      <c r="C293" s="102"/>
      <c r="D293" s="69"/>
      <c r="E293" s="103"/>
      <c r="F293" s="103"/>
      <c r="G293" s="102"/>
      <c r="H293" s="100"/>
      <c r="I293" s="103"/>
      <c r="J293" s="103"/>
      <c r="K293" s="103"/>
      <c r="L293" s="103"/>
      <c r="M293" s="103"/>
      <c r="N293" s="103"/>
      <c r="O293" s="103"/>
      <c r="P293" s="148"/>
      <c r="Q293" s="105"/>
      <c r="R293" s="2"/>
    </row>
    <row r="294" spans="1:18" ht="15.75" x14ac:dyDescent="0.25">
      <c r="A294" s="95"/>
      <c r="B294" s="69"/>
      <c r="C294" s="101"/>
      <c r="D294" s="69"/>
      <c r="E294" s="101"/>
      <c r="F294" s="106"/>
      <c r="G294" s="110"/>
      <c r="H294" s="98">
        <f t="shared" ref="H294:H339" si="46">(ROUND(F294,2)-ROUND(G294,2))*$Q$1</f>
        <v>0</v>
      </c>
      <c r="I294" s="106"/>
      <c r="J294" s="106"/>
      <c r="K294" s="106"/>
      <c r="L294" s="106"/>
      <c r="M294" s="106"/>
      <c r="N294" s="106"/>
      <c r="O294" s="106"/>
      <c r="P294" s="146"/>
      <c r="Q294" s="104">
        <f t="shared" si="45"/>
        <v>0</v>
      </c>
      <c r="R294" s="2"/>
    </row>
    <row r="295" spans="1:18" ht="15.75" x14ac:dyDescent="0.25">
      <c r="A295" s="96"/>
      <c r="B295" s="69"/>
      <c r="C295" s="102"/>
      <c r="D295" s="69"/>
      <c r="E295" s="102"/>
      <c r="F295" s="102"/>
      <c r="G295" s="102"/>
      <c r="H295" s="99"/>
      <c r="I295" s="102"/>
      <c r="J295" s="102"/>
      <c r="K295" s="102"/>
      <c r="L295" s="102"/>
      <c r="M295" s="102"/>
      <c r="N295" s="102"/>
      <c r="O295" s="102"/>
      <c r="P295" s="147"/>
      <c r="Q295" s="105"/>
      <c r="R295" s="2"/>
    </row>
    <row r="296" spans="1:18" ht="15.75" x14ac:dyDescent="0.25">
      <c r="A296" s="97"/>
      <c r="B296" s="69"/>
      <c r="C296" s="103"/>
      <c r="D296" s="69"/>
      <c r="E296" s="103"/>
      <c r="F296" s="103"/>
      <c r="G296" s="103"/>
      <c r="H296" s="100"/>
      <c r="I296" s="103"/>
      <c r="J296" s="103"/>
      <c r="K296" s="103"/>
      <c r="L296" s="103"/>
      <c r="M296" s="103"/>
      <c r="N296" s="103"/>
      <c r="O296" s="103"/>
      <c r="P296" s="148"/>
      <c r="Q296" s="105"/>
      <c r="R296" s="2"/>
    </row>
    <row r="297" spans="1:18" ht="15.75" x14ac:dyDescent="0.25">
      <c r="A297" s="95"/>
      <c r="B297" s="69"/>
      <c r="C297" s="101"/>
      <c r="D297" s="69"/>
      <c r="E297" s="101"/>
      <c r="F297" s="106"/>
      <c r="G297" s="110"/>
      <c r="H297" s="98">
        <f t="shared" si="46"/>
        <v>0</v>
      </c>
      <c r="I297" s="107"/>
      <c r="J297" s="107"/>
      <c r="K297" s="107"/>
      <c r="L297" s="107"/>
      <c r="M297" s="107"/>
      <c r="N297" s="107"/>
      <c r="O297" s="107"/>
      <c r="P297" s="146"/>
      <c r="Q297" s="104">
        <f t="shared" si="45"/>
        <v>0</v>
      </c>
      <c r="R297" s="2"/>
    </row>
    <row r="298" spans="1:18" ht="15.75" x14ac:dyDescent="0.25">
      <c r="A298" s="96"/>
      <c r="B298" s="69"/>
      <c r="C298" s="102"/>
      <c r="D298" s="69"/>
      <c r="E298" s="102"/>
      <c r="F298" s="102"/>
      <c r="G298" s="102"/>
      <c r="H298" s="99"/>
      <c r="I298" s="102"/>
      <c r="J298" s="102"/>
      <c r="K298" s="102"/>
      <c r="L298" s="102"/>
      <c r="M298" s="102"/>
      <c r="N298" s="102"/>
      <c r="O298" s="102"/>
      <c r="P298" s="147"/>
      <c r="Q298" s="105"/>
      <c r="R298" s="2"/>
    </row>
    <row r="299" spans="1:18" ht="15.75" x14ac:dyDescent="0.25">
      <c r="A299" s="97"/>
      <c r="B299" s="69"/>
      <c r="C299" s="103"/>
      <c r="D299" s="69"/>
      <c r="E299" s="103"/>
      <c r="F299" s="103"/>
      <c r="G299" s="103"/>
      <c r="H299" s="100"/>
      <c r="I299" s="103"/>
      <c r="J299" s="103"/>
      <c r="K299" s="103"/>
      <c r="L299" s="103"/>
      <c r="M299" s="103"/>
      <c r="N299" s="103"/>
      <c r="O299" s="103"/>
      <c r="P299" s="148"/>
      <c r="Q299" s="105"/>
      <c r="R299" s="2"/>
    </row>
    <row r="300" spans="1:18" ht="15.75" x14ac:dyDescent="0.25">
      <c r="A300" s="95"/>
      <c r="B300" s="69"/>
      <c r="C300" s="101"/>
      <c r="D300" s="69"/>
      <c r="E300" s="101"/>
      <c r="F300" s="106"/>
      <c r="G300" s="110"/>
      <c r="H300" s="98">
        <f t="shared" si="46"/>
        <v>0</v>
      </c>
      <c r="I300" s="107"/>
      <c r="J300" s="107"/>
      <c r="K300" s="107"/>
      <c r="L300" s="107"/>
      <c r="M300" s="107"/>
      <c r="N300" s="107"/>
      <c r="O300" s="107"/>
      <c r="P300" s="146"/>
      <c r="Q300" s="104">
        <f t="shared" si="45"/>
        <v>0</v>
      </c>
      <c r="R300" s="2"/>
    </row>
    <row r="301" spans="1:18" ht="15.75" x14ac:dyDescent="0.25">
      <c r="A301" s="96"/>
      <c r="B301" s="69"/>
      <c r="C301" s="102"/>
      <c r="D301" s="69"/>
      <c r="E301" s="102"/>
      <c r="F301" s="102"/>
      <c r="G301" s="102"/>
      <c r="H301" s="99"/>
      <c r="I301" s="102"/>
      <c r="J301" s="102"/>
      <c r="K301" s="102"/>
      <c r="L301" s="102"/>
      <c r="M301" s="102"/>
      <c r="N301" s="102"/>
      <c r="O301" s="102"/>
      <c r="P301" s="147"/>
      <c r="Q301" s="105"/>
      <c r="R301" s="2"/>
    </row>
    <row r="302" spans="1:18" ht="15.75" x14ac:dyDescent="0.25">
      <c r="A302" s="97"/>
      <c r="B302" s="82"/>
      <c r="C302" s="103"/>
      <c r="D302" s="82"/>
      <c r="E302" s="103"/>
      <c r="F302" s="103"/>
      <c r="G302" s="103"/>
      <c r="H302" s="100"/>
      <c r="I302" s="103"/>
      <c r="J302" s="103"/>
      <c r="K302" s="103"/>
      <c r="L302" s="103"/>
      <c r="M302" s="103"/>
      <c r="N302" s="103"/>
      <c r="O302" s="103"/>
      <c r="P302" s="147"/>
      <c r="Q302" s="105"/>
      <c r="R302" s="2"/>
    </row>
    <row r="303" spans="1:18" ht="15.75" x14ac:dyDescent="0.25">
      <c r="A303" s="95"/>
      <c r="B303" s="83"/>
      <c r="C303" s="101"/>
      <c r="D303" s="83"/>
      <c r="E303" s="101"/>
      <c r="F303" s="107"/>
      <c r="G303" s="110"/>
      <c r="H303" s="98">
        <f t="shared" si="46"/>
        <v>0</v>
      </c>
      <c r="I303" s="107"/>
      <c r="J303" s="107"/>
      <c r="K303" s="107"/>
      <c r="L303" s="107"/>
      <c r="M303" s="107"/>
      <c r="N303" s="107"/>
      <c r="O303" s="107"/>
      <c r="P303" s="146"/>
      <c r="Q303" s="104">
        <f t="shared" si="45"/>
        <v>0</v>
      </c>
      <c r="R303" s="2"/>
    </row>
    <row r="304" spans="1:18" ht="15.75" x14ac:dyDescent="0.25">
      <c r="A304" s="96"/>
      <c r="B304" s="83"/>
      <c r="C304" s="102"/>
      <c r="D304" s="83"/>
      <c r="E304" s="102"/>
      <c r="F304" s="102"/>
      <c r="G304" s="102"/>
      <c r="H304" s="99"/>
      <c r="I304" s="102"/>
      <c r="J304" s="102"/>
      <c r="K304" s="102"/>
      <c r="L304" s="102"/>
      <c r="M304" s="102"/>
      <c r="N304" s="102"/>
      <c r="O304" s="102"/>
      <c r="P304" s="147"/>
      <c r="Q304" s="105"/>
      <c r="R304" s="2"/>
    </row>
    <row r="305" spans="1:18" ht="15.75" x14ac:dyDescent="0.25">
      <c r="A305" s="97"/>
      <c r="B305" s="83"/>
      <c r="C305" s="103"/>
      <c r="D305" s="83"/>
      <c r="E305" s="103"/>
      <c r="F305" s="103"/>
      <c r="G305" s="103"/>
      <c r="H305" s="100"/>
      <c r="I305" s="103"/>
      <c r="J305" s="103"/>
      <c r="K305" s="103"/>
      <c r="L305" s="103"/>
      <c r="M305" s="103"/>
      <c r="N305" s="103"/>
      <c r="O305" s="103"/>
      <c r="P305" s="148"/>
      <c r="Q305" s="105"/>
      <c r="R305" s="2"/>
    </row>
    <row r="306" spans="1:18" ht="15.75" x14ac:dyDescent="0.25">
      <c r="A306" s="95"/>
      <c r="B306" s="69"/>
      <c r="C306" s="101"/>
      <c r="D306" s="69"/>
      <c r="E306" s="101"/>
      <c r="F306" s="106"/>
      <c r="G306" s="110"/>
      <c r="H306" s="98">
        <f t="shared" si="46"/>
        <v>0</v>
      </c>
      <c r="I306" s="106"/>
      <c r="J306" s="106"/>
      <c r="K306" s="106"/>
      <c r="L306" s="106"/>
      <c r="M306" s="106"/>
      <c r="N306" s="106"/>
      <c r="O306" s="106"/>
      <c r="P306" s="146"/>
      <c r="Q306" s="104">
        <f t="shared" si="45"/>
        <v>0</v>
      </c>
      <c r="R306" s="2"/>
    </row>
    <row r="307" spans="1:18" ht="15.75" x14ac:dyDescent="0.25">
      <c r="A307" s="96"/>
      <c r="B307" s="69"/>
      <c r="C307" s="102"/>
      <c r="D307" s="69"/>
      <c r="E307" s="102"/>
      <c r="F307" s="102"/>
      <c r="G307" s="102"/>
      <c r="H307" s="99"/>
      <c r="I307" s="102"/>
      <c r="J307" s="102"/>
      <c r="K307" s="102"/>
      <c r="L307" s="102"/>
      <c r="M307" s="102"/>
      <c r="N307" s="102"/>
      <c r="O307" s="102"/>
      <c r="P307" s="147"/>
      <c r="Q307" s="105"/>
      <c r="R307" s="2"/>
    </row>
    <row r="308" spans="1:18" ht="15.75" x14ac:dyDescent="0.25">
      <c r="A308" s="97"/>
      <c r="B308" s="69"/>
      <c r="C308" s="103"/>
      <c r="D308" s="69"/>
      <c r="E308" s="103"/>
      <c r="F308" s="103"/>
      <c r="G308" s="103"/>
      <c r="H308" s="100"/>
      <c r="I308" s="103"/>
      <c r="J308" s="103"/>
      <c r="K308" s="103"/>
      <c r="L308" s="103"/>
      <c r="M308" s="103"/>
      <c r="N308" s="103"/>
      <c r="O308" s="103"/>
      <c r="P308" s="148"/>
      <c r="Q308" s="105"/>
      <c r="R308" s="2"/>
    </row>
    <row r="309" spans="1:18" ht="15.75" x14ac:dyDescent="0.25">
      <c r="A309" s="95"/>
      <c r="B309" s="69"/>
      <c r="C309" s="101"/>
      <c r="D309" s="69"/>
      <c r="E309" s="101"/>
      <c r="F309" s="106"/>
      <c r="G309" s="110"/>
      <c r="H309" s="98">
        <f t="shared" si="46"/>
        <v>0</v>
      </c>
      <c r="I309" s="107"/>
      <c r="J309" s="107"/>
      <c r="K309" s="107"/>
      <c r="L309" s="107"/>
      <c r="M309" s="107"/>
      <c r="N309" s="107"/>
      <c r="O309" s="107"/>
      <c r="P309" s="146"/>
      <c r="Q309" s="104">
        <f t="shared" si="45"/>
        <v>0</v>
      </c>
      <c r="R309" s="2"/>
    </row>
    <row r="310" spans="1:18" ht="15.75" x14ac:dyDescent="0.25">
      <c r="A310" s="96"/>
      <c r="B310" s="69"/>
      <c r="C310" s="102"/>
      <c r="D310" s="69"/>
      <c r="E310" s="102"/>
      <c r="F310" s="102"/>
      <c r="G310" s="102"/>
      <c r="H310" s="99"/>
      <c r="I310" s="102"/>
      <c r="J310" s="102"/>
      <c r="K310" s="102"/>
      <c r="L310" s="102"/>
      <c r="M310" s="102"/>
      <c r="N310" s="102"/>
      <c r="O310" s="102"/>
      <c r="P310" s="147"/>
      <c r="Q310" s="105"/>
      <c r="R310" s="2"/>
    </row>
    <row r="311" spans="1:18" ht="15.75" x14ac:dyDescent="0.25">
      <c r="A311" s="97"/>
      <c r="B311" s="69"/>
      <c r="C311" s="103"/>
      <c r="D311" s="69"/>
      <c r="E311" s="103"/>
      <c r="F311" s="103"/>
      <c r="G311" s="103"/>
      <c r="H311" s="100"/>
      <c r="I311" s="103"/>
      <c r="J311" s="103"/>
      <c r="K311" s="103"/>
      <c r="L311" s="103"/>
      <c r="M311" s="103"/>
      <c r="N311" s="103"/>
      <c r="O311" s="103"/>
      <c r="P311" s="148"/>
      <c r="Q311" s="105"/>
      <c r="R311" s="2"/>
    </row>
    <row r="312" spans="1:18" ht="15.75" x14ac:dyDescent="0.25">
      <c r="A312" s="95"/>
      <c r="B312" s="69"/>
      <c r="C312" s="101"/>
      <c r="D312" s="69"/>
      <c r="E312" s="101"/>
      <c r="F312" s="106"/>
      <c r="G312" s="110"/>
      <c r="H312" s="98">
        <f t="shared" si="46"/>
        <v>0</v>
      </c>
      <c r="I312" s="107"/>
      <c r="J312" s="107"/>
      <c r="K312" s="107"/>
      <c r="L312" s="107"/>
      <c r="M312" s="107"/>
      <c r="N312" s="107"/>
      <c r="O312" s="107"/>
      <c r="P312" s="146"/>
      <c r="Q312" s="104">
        <f t="shared" si="45"/>
        <v>0</v>
      </c>
      <c r="R312" s="2"/>
    </row>
    <row r="313" spans="1:18" ht="15.75" x14ac:dyDescent="0.25">
      <c r="A313" s="96"/>
      <c r="B313" s="69"/>
      <c r="C313" s="102"/>
      <c r="D313" s="69"/>
      <c r="E313" s="102"/>
      <c r="F313" s="102"/>
      <c r="G313" s="102"/>
      <c r="H313" s="99"/>
      <c r="I313" s="102"/>
      <c r="J313" s="102"/>
      <c r="K313" s="102"/>
      <c r="L313" s="102"/>
      <c r="M313" s="102"/>
      <c r="N313" s="102"/>
      <c r="O313" s="102"/>
      <c r="P313" s="147"/>
      <c r="Q313" s="105"/>
      <c r="R313" s="2"/>
    </row>
    <row r="314" spans="1:18" ht="15.75" x14ac:dyDescent="0.25">
      <c r="A314" s="97"/>
      <c r="B314" s="69"/>
      <c r="C314" s="103"/>
      <c r="D314" s="69"/>
      <c r="E314" s="103"/>
      <c r="F314" s="103"/>
      <c r="G314" s="103"/>
      <c r="H314" s="100"/>
      <c r="I314" s="103"/>
      <c r="J314" s="103"/>
      <c r="K314" s="103"/>
      <c r="L314" s="103"/>
      <c r="M314" s="103"/>
      <c r="N314" s="103"/>
      <c r="O314" s="103"/>
      <c r="P314" s="148"/>
      <c r="Q314" s="105"/>
      <c r="R314" s="2"/>
    </row>
    <row r="315" spans="1:18" ht="15.75" x14ac:dyDescent="0.25">
      <c r="A315" s="95"/>
      <c r="B315" s="69"/>
      <c r="C315" s="101"/>
      <c r="D315" s="69"/>
      <c r="E315" s="101"/>
      <c r="F315" s="106"/>
      <c r="G315" s="110"/>
      <c r="H315" s="98">
        <f t="shared" si="46"/>
        <v>0</v>
      </c>
      <c r="I315" s="107"/>
      <c r="J315" s="107"/>
      <c r="K315" s="107"/>
      <c r="L315" s="107"/>
      <c r="M315" s="107"/>
      <c r="N315" s="107"/>
      <c r="O315" s="107"/>
      <c r="P315" s="146"/>
      <c r="Q315" s="104">
        <f t="shared" si="45"/>
        <v>0</v>
      </c>
      <c r="R315" s="2"/>
    </row>
    <row r="316" spans="1:18" ht="15.75" x14ac:dyDescent="0.25">
      <c r="A316" s="96"/>
      <c r="B316" s="69"/>
      <c r="C316" s="102"/>
      <c r="D316" s="69"/>
      <c r="E316" s="102"/>
      <c r="F316" s="102"/>
      <c r="G316" s="102"/>
      <c r="H316" s="99"/>
      <c r="I316" s="102"/>
      <c r="J316" s="102"/>
      <c r="K316" s="102"/>
      <c r="L316" s="102"/>
      <c r="M316" s="102"/>
      <c r="N316" s="102"/>
      <c r="O316" s="102"/>
      <c r="P316" s="147"/>
      <c r="Q316" s="105"/>
      <c r="R316" s="2"/>
    </row>
    <row r="317" spans="1:18" ht="15.75" x14ac:dyDescent="0.25">
      <c r="A317" s="97"/>
      <c r="B317" s="82"/>
      <c r="C317" s="103"/>
      <c r="D317" s="82"/>
      <c r="E317" s="103"/>
      <c r="F317" s="103"/>
      <c r="G317" s="103"/>
      <c r="H317" s="100"/>
      <c r="I317" s="103"/>
      <c r="J317" s="103"/>
      <c r="K317" s="103"/>
      <c r="L317" s="103"/>
      <c r="M317" s="103"/>
      <c r="N317" s="103"/>
      <c r="O317" s="103"/>
      <c r="P317" s="147"/>
      <c r="Q317" s="105"/>
      <c r="R317" s="2"/>
    </row>
    <row r="318" spans="1:18" ht="15.75" x14ac:dyDescent="0.25">
      <c r="A318" s="95"/>
      <c r="B318" s="83"/>
      <c r="C318" s="101"/>
      <c r="D318" s="83"/>
      <c r="E318" s="101"/>
      <c r="F318" s="107"/>
      <c r="G318" s="110"/>
      <c r="H318" s="98">
        <f t="shared" si="46"/>
        <v>0</v>
      </c>
      <c r="I318" s="107"/>
      <c r="J318" s="107"/>
      <c r="K318" s="107"/>
      <c r="L318" s="107"/>
      <c r="M318" s="107"/>
      <c r="N318" s="107"/>
      <c r="O318" s="107"/>
      <c r="P318" s="146"/>
      <c r="Q318" s="104">
        <f t="shared" si="45"/>
        <v>0</v>
      </c>
      <c r="R318" s="2"/>
    </row>
    <row r="319" spans="1:18" ht="15.75" x14ac:dyDescent="0.25">
      <c r="A319" s="96"/>
      <c r="B319" s="83"/>
      <c r="C319" s="102"/>
      <c r="D319" s="83"/>
      <c r="E319" s="102"/>
      <c r="F319" s="102"/>
      <c r="G319" s="102"/>
      <c r="H319" s="99"/>
      <c r="I319" s="102"/>
      <c r="J319" s="102"/>
      <c r="K319" s="102"/>
      <c r="L319" s="102"/>
      <c r="M319" s="102"/>
      <c r="N319" s="102"/>
      <c r="O319" s="102"/>
      <c r="P319" s="147"/>
      <c r="Q319" s="105"/>
      <c r="R319" s="2"/>
    </row>
    <row r="320" spans="1:18" ht="15.75" x14ac:dyDescent="0.25">
      <c r="A320" s="97"/>
      <c r="B320" s="83"/>
      <c r="C320" s="103"/>
      <c r="D320" s="83"/>
      <c r="E320" s="103"/>
      <c r="F320" s="103"/>
      <c r="G320" s="103"/>
      <c r="H320" s="100"/>
      <c r="I320" s="103"/>
      <c r="J320" s="103"/>
      <c r="K320" s="103"/>
      <c r="L320" s="103"/>
      <c r="M320" s="103"/>
      <c r="N320" s="103"/>
      <c r="O320" s="103"/>
      <c r="P320" s="148"/>
      <c r="Q320" s="105"/>
      <c r="R320" s="2"/>
    </row>
    <row r="321" spans="1:18" ht="15.75" x14ac:dyDescent="0.25">
      <c r="A321" s="95"/>
      <c r="B321" s="69"/>
      <c r="C321" s="101"/>
      <c r="D321" s="69"/>
      <c r="E321" s="101"/>
      <c r="F321" s="106"/>
      <c r="G321" s="110"/>
      <c r="H321" s="98">
        <f t="shared" si="46"/>
        <v>0</v>
      </c>
      <c r="I321" s="106"/>
      <c r="J321" s="106"/>
      <c r="K321" s="106"/>
      <c r="L321" s="106"/>
      <c r="M321" s="106"/>
      <c r="N321" s="106"/>
      <c r="O321" s="106"/>
      <c r="P321" s="146"/>
      <c r="Q321" s="104">
        <f t="shared" si="45"/>
        <v>0</v>
      </c>
      <c r="R321" s="2"/>
    </row>
    <row r="322" spans="1:18" ht="15.75" x14ac:dyDescent="0.25">
      <c r="A322" s="96"/>
      <c r="B322" s="69"/>
      <c r="C322" s="102"/>
      <c r="D322" s="69"/>
      <c r="E322" s="102"/>
      <c r="F322" s="102"/>
      <c r="G322" s="102"/>
      <c r="H322" s="99"/>
      <c r="I322" s="102"/>
      <c r="J322" s="102"/>
      <c r="K322" s="102"/>
      <c r="L322" s="102"/>
      <c r="M322" s="102"/>
      <c r="N322" s="102"/>
      <c r="O322" s="102"/>
      <c r="P322" s="147"/>
      <c r="Q322" s="105"/>
      <c r="R322" s="2"/>
    </row>
    <row r="323" spans="1:18" ht="15.75" x14ac:dyDescent="0.25">
      <c r="A323" s="97"/>
      <c r="B323" s="69"/>
      <c r="C323" s="103"/>
      <c r="D323" s="69"/>
      <c r="E323" s="103"/>
      <c r="F323" s="103"/>
      <c r="G323" s="103"/>
      <c r="H323" s="100"/>
      <c r="I323" s="103"/>
      <c r="J323" s="103"/>
      <c r="K323" s="103"/>
      <c r="L323" s="103"/>
      <c r="M323" s="103"/>
      <c r="N323" s="103"/>
      <c r="O323" s="103"/>
      <c r="P323" s="148"/>
      <c r="Q323" s="105"/>
      <c r="R323" s="2"/>
    </row>
    <row r="324" spans="1:18" ht="15.75" x14ac:dyDescent="0.25">
      <c r="A324" s="95"/>
      <c r="B324" s="69"/>
      <c r="C324" s="101"/>
      <c r="D324" s="69"/>
      <c r="E324" s="101"/>
      <c r="F324" s="106"/>
      <c r="G324" s="110"/>
      <c r="H324" s="98">
        <f t="shared" si="46"/>
        <v>0</v>
      </c>
      <c r="I324" s="107"/>
      <c r="J324" s="107"/>
      <c r="K324" s="107"/>
      <c r="L324" s="107"/>
      <c r="M324" s="107"/>
      <c r="N324" s="107"/>
      <c r="O324" s="107"/>
      <c r="P324" s="146"/>
      <c r="Q324" s="104">
        <f t="shared" si="45"/>
        <v>0</v>
      </c>
      <c r="R324" s="2"/>
    </row>
    <row r="325" spans="1:18" ht="15.75" x14ac:dyDescent="0.25">
      <c r="A325" s="96"/>
      <c r="B325" s="69"/>
      <c r="C325" s="102"/>
      <c r="D325" s="69"/>
      <c r="E325" s="102"/>
      <c r="F325" s="102"/>
      <c r="G325" s="102"/>
      <c r="H325" s="99"/>
      <c r="I325" s="102"/>
      <c r="J325" s="102"/>
      <c r="K325" s="102"/>
      <c r="L325" s="102"/>
      <c r="M325" s="102"/>
      <c r="N325" s="102"/>
      <c r="O325" s="102"/>
      <c r="P325" s="147"/>
      <c r="Q325" s="105"/>
      <c r="R325" s="2"/>
    </row>
    <row r="326" spans="1:18" ht="15.75" x14ac:dyDescent="0.25">
      <c r="A326" s="97"/>
      <c r="B326" s="69"/>
      <c r="C326" s="103"/>
      <c r="D326" s="69"/>
      <c r="E326" s="103"/>
      <c r="F326" s="103"/>
      <c r="G326" s="103"/>
      <c r="H326" s="100"/>
      <c r="I326" s="103"/>
      <c r="J326" s="103"/>
      <c r="K326" s="103"/>
      <c r="L326" s="103"/>
      <c r="M326" s="103"/>
      <c r="N326" s="103"/>
      <c r="O326" s="103"/>
      <c r="P326" s="148"/>
      <c r="Q326" s="105"/>
      <c r="R326" s="2"/>
    </row>
    <row r="327" spans="1:18" ht="15.75" x14ac:dyDescent="0.25">
      <c r="A327" s="95"/>
      <c r="B327" s="69"/>
      <c r="C327" s="101"/>
      <c r="D327" s="69"/>
      <c r="E327" s="101"/>
      <c r="F327" s="106"/>
      <c r="G327" s="110"/>
      <c r="H327" s="98">
        <f t="shared" si="46"/>
        <v>0</v>
      </c>
      <c r="I327" s="107"/>
      <c r="J327" s="107"/>
      <c r="K327" s="107"/>
      <c r="L327" s="107"/>
      <c r="M327" s="107"/>
      <c r="N327" s="107"/>
      <c r="O327" s="107"/>
      <c r="P327" s="146"/>
      <c r="Q327" s="104">
        <f t="shared" si="45"/>
        <v>0</v>
      </c>
      <c r="R327" s="2"/>
    </row>
    <row r="328" spans="1:18" ht="15.75" x14ac:dyDescent="0.25">
      <c r="A328" s="96"/>
      <c r="B328" s="69"/>
      <c r="C328" s="102"/>
      <c r="D328" s="69"/>
      <c r="E328" s="102"/>
      <c r="F328" s="102"/>
      <c r="G328" s="102"/>
      <c r="H328" s="99"/>
      <c r="I328" s="102"/>
      <c r="J328" s="102"/>
      <c r="K328" s="102"/>
      <c r="L328" s="102"/>
      <c r="M328" s="102"/>
      <c r="N328" s="102"/>
      <c r="O328" s="102"/>
      <c r="P328" s="147"/>
      <c r="Q328" s="105"/>
      <c r="R328" s="2"/>
    </row>
    <row r="329" spans="1:18" ht="15.75" x14ac:dyDescent="0.25">
      <c r="A329" s="97"/>
      <c r="B329" s="69"/>
      <c r="C329" s="103"/>
      <c r="D329" s="69"/>
      <c r="E329" s="103"/>
      <c r="F329" s="103"/>
      <c r="G329" s="103"/>
      <c r="H329" s="100"/>
      <c r="I329" s="103"/>
      <c r="J329" s="103"/>
      <c r="K329" s="103"/>
      <c r="L329" s="103"/>
      <c r="M329" s="103"/>
      <c r="N329" s="103"/>
      <c r="O329" s="103"/>
      <c r="P329" s="148"/>
      <c r="Q329" s="105"/>
      <c r="R329" s="2"/>
    </row>
    <row r="330" spans="1:18" ht="15.75" x14ac:dyDescent="0.25">
      <c r="A330" s="95"/>
      <c r="B330" s="69"/>
      <c r="C330" s="101"/>
      <c r="D330" s="69"/>
      <c r="E330" s="101"/>
      <c r="F330" s="106"/>
      <c r="G330" s="110"/>
      <c r="H330" s="98">
        <f t="shared" si="46"/>
        <v>0</v>
      </c>
      <c r="I330" s="107"/>
      <c r="J330" s="107"/>
      <c r="K330" s="107"/>
      <c r="L330" s="107"/>
      <c r="M330" s="107"/>
      <c r="N330" s="107"/>
      <c r="O330" s="107"/>
      <c r="P330" s="146"/>
      <c r="Q330" s="104">
        <f t="shared" si="45"/>
        <v>0</v>
      </c>
      <c r="R330" s="2"/>
    </row>
    <row r="331" spans="1:18" ht="15.75" x14ac:dyDescent="0.25">
      <c r="A331" s="96"/>
      <c r="B331" s="69"/>
      <c r="C331" s="102"/>
      <c r="D331" s="69"/>
      <c r="E331" s="102"/>
      <c r="F331" s="102"/>
      <c r="G331" s="102"/>
      <c r="H331" s="99"/>
      <c r="I331" s="102"/>
      <c r="J331" s="102"/>
      <c r="K331" s="102"/>
      <c r="L331" s="102"/>
      <c r="M331" s="102"/>
      <c r="N331" s="102"/>
      <c r="O331" s="102"/>
      <c r="P331" s="147"/>
      <c r="Q331" s="105"/>
      <c r="R331" s="2"/>
    </row>
    <row r="332" spans="1:18" ht="15.75" x14ac:dyDescent="0.25">
      <c r="A332" s="97"/>
      <c r="B332" s="69"/>
      <c r="C332" s="103"/>
      <c r="D332" s="69"/>
      <c r="E332" s="103"/>
      <c r="F332" s="103"/>
      <c r="G332" s="103"/>
      <c r="H332" s="100"/>
      <c r="I332" s="103"/>
      <c r="J332" s="103"/>
      <c r="K332" s="103"/>
      <c r="L332" s="103"/>
      <c r="M332" s="103"/>
      <c r="N332" s="103"/>
      <c r="O332" s="103"/>
      <c r="P332" s="148"/>
      <c r="Q332" s="105"/>
      <c r="R332" s="2"/>
    </row>
    <row r="333" spans="1:18" ht="15.75" x14ac:dyDescent="0.25">
      <c r="A333" s="95"/>
      <c r="B333" s="69"/>
      <c r="C333" s="101"/>
      <c r="D333" s="69"/>
      <c r="E333" s="101"/>
      <c r="F333" s="106"/>
      <c r="G333" s="110"/>
      <c r="H333" s="98">
        <f t="shared" si="46"/>
        <v>0</v>
      </c>
      <c r="I333" s="107"/>
      <c r="J333" s="107"/>
      <c r="K333" s="107"/>
      <c r="L333" s="107"/>
      <c r="M333" s="107"/>
      <c r="N333" s="107"/>
      <c r="O333" s="107"/>
      <c r="P333" s="146"/>
      <c r="Q333" s="104">
        <f t="shared" si="45"/>
        <v>0</v>
      </c>
      <c r="R333" s="2"/>
    </row>
    <row r="334" spans="1:18" ht="15.75" x14ac:dyDescent="0.25">
      <c r="A334" s="96"/>
      <c r="B334" s="69"/>
      <c r="C334" s="102"/>
      <c r="D334" s="69"/>
      <c r="E334" s="102"/>
      <c r="F334" s="102"/>
      <c r="G334" s="102"/>
      <c r="H334" s="99"/>
      <c r="I334" s="102"/>
      <c r="J334" s="102"/>
      <c r="K334" s="102"/>
      <c r="L334" s="102"/>
      <c r="M334" s="102"/>
      <c r="N334" s="102"/>
      <c r="O334" s="102"/>
      <c r="P334" s="147"/>
      <c r="Q334" s="105"/>
      <c r="R334" s="2"/>
    </row>
    <row r="335" spans="1:18" ht="15.75" x14ac:dyDescent="0.25">
      <c r="A335" s="97"/>
      <c r="B335" s="69"/>
      <c r="C335" s="103"/>
      <c r="D335" s="69"/>
      <c r="E335" s="103"/>
      <c r="F335" s="103"/>
      <c r="G335" s="103"/>
      <c r="H335" s="100"/>
      <c r="I335" s="103"/>
      <c r="J335" s="103"/>
      <c r="K335" s="103"/>
      <c r="L335" s="103"/>
      <c r="M335" s="103"/>
      <c r="N335" s="103"/>
      <c r="O335" s="103"/>
      <c r="P335" s="148"/>
      <c r="Q335" s="105"/>
      <c r="R335" s="2"/>
    </row>
    <row r="336" spans="1:18" ht="15.75" x14ac:dyDescent="0.25">
      <c r="A336" s="95"/>
      <c r="B336" s="69"/>
      <c r="C336" s="101"/>
      <c r="D336" s="69"/>
      <c r="E336" s="101"/>
      <c r="F336" s="106"/>
      <c r="G336" s="110"/>
      <c r="H336" s="98">
        <f t="shared" si="46"/>
        <v>0</v>
      </c>
      <c r="I336" s="107"/>
      <c r="J336" s="107"/>
      <c r="K336" s="107"/>
      <c r="L336" s="107"/>
      <c r="M336" s="107"/>
      <c r="N336" s="107"/>
      <c r="O336" s="107"/>
      <c r="P336" s="146"/>
      <c r="Q336" s="104">
        <f t="shared" si="45"/>
        <v>0</v>
      </c>
      <c r="R336" s="2"/>
    </row>
    <row r="337" spans="1:18" ht="15.75" x14ac:dyDescent="0.25">
      <c r="A337" s="96"/>
      <c r="B337" s="69"/>
      <c r="C337" s="102"/>
      <c r="D337" s="69"/>
      <c r="E337" s="102"/>
      <c r="F337" s="102"/>
      <c r="G337" s="102"/>
      <c r="H337" s="99"/>
      <c r="I337" s="102"/>
      <c r="J337" s="102"/>
      <c r="K337" s="102"/>
      <c r="L337" s="102"/>
      <c r="M337" s="102"/>
      <c r="N337" s="102"/>
      <c r="O337" s="102"/>
      <c r="P337" s="147"/>
      <c r="Q337" s="105"/>
      <c r="R337" s="2"/>
    </row>
    <row r="338" spans="1:18" ht="15.75" x14ac:dyDescent="0.25">
      <c r="A338" s="97"/>
      <c r="B338" s="69"/>
      <c r="C338" s="103"/>
      <c r="D338" s="69"/>
      <c r="E338" s="103"/>
      <c r="F338" s="103"/>
      <c r="G338" s="103"/>
      <c r="H338" s="100"/>
      <c r="I338" s="103"/>
      <c r="J338" s="103"/>
      <c r="K338" s="103"/>
      <c r="L338" s="103"/>
      <c r="M338" s="103"/>
      <c r="N338" s="103"/>
      <c r="O338" s="103"/>
      <c r="P338" s="148"/>
      <c r="Q338" s="105"/>
      <c r="R338" s="2"/>
    </row>
    <row r="339" spans="1:18" ht="15.75" x14ac:dyDescent="0.25">
      <c r="A339" s="95"/>
      <c r="B339" s="69"/>
      <c r="C339" s="101"/>
      <c r="D339" s="69"/>
      <c r="E339" s="101"/>
      <c r="F339" s="107"/>
      <c r="G339" s="110"/>
      <c r="H339" s="152">
        <f t="shared" si="46"/>
        <v>0</v>
      </c>
      <c r="I339" s="107"/>
      <c r="J339" s="107"/>
      <c r="K339" s="107"/>
      <c r="L339" s="107"/>
      <c r="M339" s="107"/>
      <c r="N339" s="107"/>
      <c r="O339" s="107"/>
      <c r="P339" s="114"/>
      <c r="Q339" s="104">
        <f t="shared" si="45"/>
        <v>0</v>
      </c>
      <c r="R339" s="2"/>
    </row>
    <row r="340" spans="1:18" ht="15.75" x14ac:dyDescent="0.25">
      <c r="A340" s="96"/>
      <c r="B340" s="69"/>
      <c r="C340" s="102"/>
      <c r="D340" s="69"/>
      <c r="E340" s="102"/>
      <c r="F340" s="102"/>
      <c r="G340" s="102"/>
      <c r="H340" s="99"/>
      <c r="I340" s="102"/>
      <c r="J340" s="102"/>
      <c r="K340" s="102"/>
      <c r="L340" s="102"/>
      <c r="M340" s="102"/>
      <c r="N340" s="102"/>
      <c r="O340" s="102"/>
      <c r="P340" s="255"/>
      <c r="Q340" s="105"/>
      <c r="R340" s="2"/>
    </row>
    <row r="341" spans="1:18" ht="16.5" thickBot="1" x14ac:dyDescent="0.3">
      <c r="A341" s="247"/>
      <c r="B341" s="84"/>
      <c r="C341" s="149"/>
      <c r="D341" s="84"/>
      <c r="E341" s="149"/>
      <c r="F341" s="149"/>
      <c r="G341" s="149"/>
      <c r="H341" s="245"/>
      <c r="I341" s="149"/>
      <c r="J341" s="149"/>
      <c r="K341" s="149"/>
      <c r="L341" s="149"/>
      <c r="M341" s="149"/>
      <c r="N341" s="149"/>
      <c r="O341" s="149"/>
      <c r="P341" s="256"/>
      <c r="Q341" s="249"/>
      <c r="R341" s="2"/>
    </row>
    <row r="342" spans="1:18" ht="15.75" x14ac:dyDescent="0.25">
      <c r="A342" s="8"/>
      <c r="B342" s="70"/>
      <c r="C342" s="8"/>
      <c r="D342" s="70"/>
      <c r="E342" s="8"/>
      <c r="F342" s="8"/>
      <c r="G342" s="8"/>
      <c r="H342" s="2"/>
      <c r="I342" s="8"/>
      <c r="J342" s="8"/>
      <c r="K342" s="8"/>
      <c r="L342" s="8"/>
      <c r="M342" s="8"/>
      <c r="N342" s="8"/>
      <c r="O342" s="8"/>
      <c r="P342" s="8"/>
      <c r="Q342" s="2"/>
      <c r="R342" s="2"/>
    </row>
    <row r="343" spans="1:18" x14ac:dyDescent="0.2">
      <c r="A343" s="214" t="s">
        <v>48</v>
      </c>
      <c r="B343" s="214"/>
      <c r="C343" s="214"/>
      <c r="D343" s="214"/>
      <c r="E343" s="214"/>
      <c r="F343" s="214"/>
      <c r="G343" s="214"/>
      <c r="H343" s="214"/>
      <c r="I343" s="214"/>
      <c r="J343" s="214"/>
      <c r="K343" s="214"/>
      <c r="L343" s="214"/>
      <c r="M343" s="214"/>
      <c r="N343" s="214"/>
      <c r="O343" s="214"/>
      <c r="P343" s="214"/>
      <c r="Q343" s="17"/>
      <c r="R343" s="2"/>
    </row>
    <row r="344" spans="1:18" ht="15.75" thickBo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</row>
    <row r="345" spans="1:18" ht="15.75" x14ac:dyDescent="0.25">
      <c r="A345" s="39"/>
      <c r="B345" s="40" t="s">
        <v>19</v>
      </c>
      <c r="C345" s="41" t="s">
        <v>20</v>
      </c>
      <c r="D345" s="41" t="s">
        <v>21</v>
      </c>
      <c r="E345" s="41" t="s">
        <v>20</v>
      </c>
      <c r="F345" s="157" t="s">
        <v>22</v>
      </c>
      <c r="G345" s="158"/>
      <c r="H345" s="158"/>
      <c r="I345" s="158"/>
      <c r="J345" s="159"/>
      <c r="K345" s="154" t="s">
        <v>23</v>
      </c>
      <c r="L345" s="155"/>
      <c r="M345" s="155"/>
      <c r="N345" s="156"/>
      <c r="O345" s="165" t="s">
        <v>52</v>
      </c>
      <c r="P345" s="42" t="s">
        <v>49</v>
      </c>
      <c r="Q345" s="250" t="s">
        <v>24</v>
      </c>
      <c r="R345" s="2"/>
    </row>
    <row r="346" spans="1:18" x14ac:dyDescent="0.2">
      <c r="A346" s="44"/>
      <c r="B346" s="45" t="s">
        <v>25</v>
      </c>
      <c r="C346" s="46" t="s">
        <v>26</v>
      </c>
      <c r="D346" s="47" t="s">
        <v>25</v>
      </c>
      <c r="E346" s="46" t="s">
        <v>27</v>
      </c>
      <c r="F346" s="48" t="s">
        <v>24</v>
      </c>
      <c r="G346" s="49" t="s">
        <v>28</v>
      </c>
      <c r="H346" s="50" t="s">
        <v>29</v>
      </c>
      <c r="I346" s="50" t="s">
        <v>30</v>
      </c>
      <c r="J346" s="51" t="s">
        <v>31</v>
      </c>
      <c r="K346" s="52"/>
      <c r="L346" s="53"/>
      <c r="M346" s="53"/>
      <c r="N346" s="71"/>
      <c r="O346" s="166"/>
      <c r="P346" s="55" t="s">
        <v>50</v>
      </c>
      <c r="Q346" s="251"/>
      <c r="R346" s="2"/>
    </row>
    <row r="347" spans="1:18" ht="15.75" thickBot="1" x14ac:dyDescent="0.25">
      <c r="A347" s="72" t="s">
        <v>32</v>
      </c>
      <c r="B347" s="73" t="s">
        <v>33</v>
      </c>
      <c r="C347" s="74" t="s">
        <v>34</v>
      </c>
      <c r="D347" s="75" t="s">
        <v>33</v>
      </c>
      <c r="E347" s="74" t="s">
        <v>34</v>
      </c>
      <c r="F347" s="76" t="s">
        <v>35</v>
      </c>
      <c r="G347" s="77" t="s">
        <v>35</v>
      </c>
      <c r="H347" s="78" t="s">
        <v>36</v>
      </c>
      <c r="I347" s="78" t="s">
        <v>13</v>
      </c>
      <c r="J347" s="79" t="s">
        <v>37</v>
      </c>
      <c r="K347" s="76" t="s">
        <v>38</v>
      </c>
      <c r="L347" s="78" t="s">
        <v>39</v>
      </c>
      <c r="M347" s="78" t="s">
        <v>40</v>
      </c>
      <c r="N347" s="79" t="s">
        <v>41</v>
      </c>
      <c r="O347" s="167"/>
      <c r="P347" s="66" t="s">
        <v>42</v>
      </c>
      <c r="Q347" s="251"/>
      <c r="R347" s="2"/>
    </row>
    <row r="348" spans="1:18" ht="15.75" x14ac:dyDescent="0.25">
      <c r="A348" s="111"/>
      <c r="B348" s="80"/>
      <c r="C348" s="216"/>
      <c r="D348" s="81"/>
      <c r="E348" s="101"/>
      <c r="F348" s="108"/>
      <c r="G348" s="164"/>
      <c r="H348" s="98">
        <f t="shared" ref="H348" si="47">(ROUND(F348,2)-ROUND(G348,2))*$Q$1</f>
        <v>0</v>
      </c>
      <c r="I348" s="108"/>
      <c r="J348" s="108"/>
      <c r="K348" s="108"/>
      <c r="L348" s="108"/>
      <c r="M348" s="108"/>
      <c r="N348" s="108"/>
      <c r="O348" s="108"/>
      <c r="P348" s="253"/>
      <c r="Q348" s="104">
        <f>ROUND(IF(ISERROR(H348+I348+J348+K348+L348+M348+N348+O348),0,H348+I348+J348+K348+L348+M348+N348+O348),2)</f>
        <v>0</v>
      </c>
      <c r="R348" s="2"/>
    </row>
    <row r="349" spans="1:18" ht="15.75" x14ac:dyDescent="0.25">
      <c r="A349" s="96"/>
      <c r="B349" s="69"/>
      <c r="C349" s="102"/>
      <c r="D349" s="69"/>
      <c r="E349" s="102"/>
      <c r="F349" s="102"/>
      <c r="G349" s="102"/>
      <c r="H349" s="99"/>
      <c r="I349" s="102"/>
      <c r="J349" s="102"/>
      <c r="K349" s="102"/>
      <c r="L349" s="102"/>
      <c r="M349" s="102"/>
      <c r="N349" s="102"/>
      <c r="O349" s="102"/>
      <c r="P349" s="147"/>
      <c r="Q349" s="105"/>
      <c r="R349" s="2"/>
    </row>
    <row r="350" spans="1:18" ht="15.75" x14ac:dyDescent="0.25">
      <c r="A350" s="96"/>
      <c r="B350" s="69"/>
      <c r="C350" s="102"/>
      <c r="D350" s="69"/>
      <c r="E350" s="103"/>
      <c r="F350" s="103"/>
      <c r="G350" s="102"/>
      <c r="H350" s="100"/>
      <c r="I350" s="103"/>
      <c r="J350" s="103"/>
      <c r="K350" s="103"/>
      <c r="L350" s="103"/>
      <c r="M350" s="103"/>
      <c r="N350" s="103"/>
      <c r="O350" s="103"/>
      <c r="P350" s="148"/>
      <c r="Q350" s="105"/>
      <c r="R350" s="2"/>
    </row>
    <row r="351" spans="1:18" ht="15.75" x14ac:dyDescent="0.25">
      <c r="A351" s="95"/>
      <c r="B351" s="69"/>
      <c r="C351" s="101"/>
      <c r="D351" s="69"/>
      <c r="E351" s="101"/>
      <c r="F351" s="106"/>
      <c r="G351" s="110"/>
      <c r="H351" s="98">
        <f t="shared" ref="H351:H396" si="48">(ROUND(F351,2)-ROUND(G351,2))*$Q$1</f>
        <v>0</v>
      </c>
      <c r="I351" s="106"/>
      <c r="J351" s="106"/>
      <c r="K351" s="106"/>
      <c r="L351" s="106"/>
      <c r="M351" s="106"/>
      <c r="N351" s="106"/>
      <c r="O351" s="106"/>
      <c r="P351" s="146"/>
      <c r="Q351" s="104">
        <f t="shared" ref="Q351:Q396" si="49">ROUND(IF(ISERROR(H351+I351+J351+K351+L351+M351+N351+O351),0,H351+I351+J351+K351+L351+M351+N351+O351),2)</f>
        <v>0</v>
      </c>
      <c r="R351" s="2"/>
    </row>
    <row r="352" spans="1:18" ht="15.75" x14ac:dyDescent="0.25">
      <c r="A352" s="96"/>
      <c r="B352" s="69"/>
      <c r="C352" s="102"/>
      <c r="D352" s="69"/>
      <c r="E352" s="102"/>
      <c r="F352" s="102"/>
      <c r="G352" s="102"/>
      <c r="H352" s="99"/>
      <c r="I352" s="102"/>
      <c r="J352" s="102"/>
      <c r="K352" s="102"/>
      <c r="L352" s="102"/>
      <c r="M352" s="102"/>
      <c r="N352" s="102"/>
      <c r="O352" s="102"/>
      <c r="P352" s="147"/>
      <c r="Q352" s="105"/>
      <c r="R352" s="2"/>
    </row>
    <row r="353" spans="1:18" ht="15.75" x14ac:dyDescent="0.25">
      <c r="A353" s="97"/>
      <c r="B353" s="69"/>
      <c r="C353" s="103"/>
      <c r="D353" s="69"/>
      <c r="E353" s="103"/>
      <c r="F353" s="103"/>
      <c r="G353" s="103"/>
      <c r="H353" s="100"/>
      <c r="I353" s="103"/>
      <c r="J353" s="103"/>
      <c r="K353" s="103"/>
      <c r="L353" s="103"/>
      <c r="M353" s="103"/>
      <c r="N353" s="103"/>
      <c r="O353" s="103"/>
      <c r="P353" s="148"/>
      <c r="Q353" s="105"/>
      <c r="R353" s="2"/>
    </row>
    <row r="354" spans="1:18" ht="15.75" x14ac:dyDescent="0.25">
      <c r="A354" s="95"/>
      <c r="B354" s="69"/>
      <c r="C354" s="101"/>
      <c r="D354" s="69"/>
      <c r="E354" s="101"/>
      <c r="F354" s="106"/>
      <c r="G354" s="110"/>
      <c r="H354" s="98">
        <f t="shared" si="48"/>
        <v>0</v>
      </c>
      <c r="I354" s="107"/>
      <c r="J354" s="107"/>
      <c r="K354" s="107"/>
      <c r="L354" s="107"/>
      <c r="M354" s="107"/>
      <c r="N354" s="107"/>
      <c r="O354" s="107"/>
      <c r="P354" s="146"/>
      <c r="Q354" s="104">
        <f t="shared" si="49"/>
        <v>0</v>
      </c>
      <c r="R354" s="2"/>
    </row>
    <row r="355" spans="1:18" ht="15.75" x14ac:dyDescent="0.25">
      <c r="A355" s="96"/>
      <c r="B355" s="69"/>
      <c r="C355" s="102"/>
      <c r="D355" s="69"/>
      <c r="E355" s="102"/>
      <c r="F355" s="102"/>
      <c r="G355" s="102"/>
      <c r="H355" s="99"/>
      <c r="I355" s="102"/>
      <c r="J355" s="102"/>
      <c r="K355" s="102"/>
      <c r="L355" s="102"/>
      <c r="M355" s="102"/>
      <c r="N355" s="102"/>
      <c r="O355" s="102"/>
      <c r="P355" s="147"/>
      <c r="Q355" s="105"/>
      <c r="R355" s="2"/>
    </row>
    <row r="356" spans="1:18" ht="15.75" x14ac:dyDescent="0.25">
      <c r="A356" s="97"/>
      <c r="B356" s="69"/>
      <c r="C356" s="103"/>
      <c r="D356" s="69"/>
      <c r="E356" s="103"/>
      <c r="F356" s="103"/>
      <c r="G356" s="103"/>
      <c r="H356" s="100"/>
      <c r="I356" s="103"/>
      <c r="J356" s="103"/>
      <c r="K356" s="103"/>
      <c r="L356" s="103"/>
      <c r="M356" s="103"/>
      <c r="N356" s="103"/>
      <c r="O356" s="103"/>
      <c r="P356" s="148"/>
      <c r="Q356" s="105"/>
      <c r="R356" s="2"/>
    </row>
    <row r="357" spans="1:18" ht="15.75" x14ac:dyDescent="0.25">
      <c r="A357" s="95"/>
      <c r="B357" s="69"/>
      <c r="C357" s="101"/>
      <c r="D357" s="69"/>
      <c r="E357" s="101"/>
      <c r="F357" s="106"/>
      <c r="G357" s="110"/>
      <c r="H357" s="98">
        <f t="shared" si="48"/>
        <v>0</v>
      </c>
      <c r="I357" s="107"/>
      <c r="J357" s="107"/>
      <c r="K357" s="107"/>
      <c r="L357" s="107"/>
      <c r="M357" s="107"/>
      <c r="N357" s="107"/>
      <c r="O357" s="107"/>
      <c r="P357" s="146"/>
      <c r="Q357" s="104">
        <f t="shared" si="49"/>
        <v>0</v>
      </c>
      <c r="R357" s="2"/>
    </row>
    <row r="358" spans="1:18" ht="15.75" x14ac:dyDescent="0.25">
      <c r="A358" s="96"/>
      <c r="B358" s="69"/>
      <c r="C358" s="102"/>
      <c r="D358" s="69"/>
      <c r="E358" s="102"/>
      <c r="F358" s="102"/>
      <c r="G358" s="102"/>
      <c r="H358" s="99"/>
      <c r="I358" s="102"/>
      <c r="J358" s="102"/>
      <c r="K358" s="102"/>
      <c r="L358" s="102"/>
      <c r="M358" s="102"/>
      <c r="N358" s="102"/>
      <c r="O358" s="102"/>
      <c r="P358" s="147"/>
      <c r="Q358" s="105"/>
      <c r="R358" s="2"/>
    </row>
    <row r="359" spans="1:18" ht="15.75" x14ac:dyDescent="0.25">
      <c r="A359" s="97"/>
      <c r="B359" s="82"/>
      <c r="C359" s="103"/>
      <c r="D359" s="82"/>
      <c r="E359" s="103"/>
      <c r="F359" s="103"/>
      <c r="G359" s="103"/>
      <c r="H359" s="100"/>
      <c r="I359" s="103"/>
      <c r="J359" s="103"/>
      <c r="K359" s="103"/>
      <c r="L359" s="103"/>
      <c r="M359" s="103"/>
      <c r="N359" s="103"/>
      <c r="O359" s="103"/>
      <c r="P359" s="147"/>
      <c r="Q359" s="105"/>
      <c r="R359" s="2"/>
    </row>
    <row r="360" spans="1:18" ht="15.75" x14ac:dyDescent="0.25">
      <c r="A360" s="95"/>
      <c r="B360" s="83"/>
      <c r="C360" s="101"/>
      <c r="D360" s="83"/>
      <c r="E360" s="101"/>
      <c r="F360" s="107"/>
      <c r="G360" s="110"/>
      <c r="H360" s="98">
        <f t="shared" si="48"/>
        <v>0</v>
      </c>
      <c r="I360" s="107"/>
      <c r="J360" s="107"/>
      <c r="K360" s="107"/>
      <c r="L360" s="107"/>
      <c r="M360" s="107"/>
      <c r="N360" s="107"/>
      <c r="O360" s="107"/>
      <c r="P360" s="146"/>
      <c r="Q360" s="104">
        <f t="shared" si="49"/>
        <v>0</v>
      </c>
      <c r="R360" s="2"/>
    </row>
    <row r="361" spans="1:18" ht="15.75" x14ac:dyDescent="0.25">
      <c r="A361" s="96"/>
      <c r="B361" s="83"/>
      <c r="C361" s="102"/>
      <c r="D361" s="83"/>
      <c r="E361" s="102"/>
      <c r="F361" s="102"/>
      <c r="G361" s="102"/>
      <c r="H361" s="99"/>
      <c r="I361" s="102"/>
      <c r="J361" s="102"/>
      <c r="K361" s="102"/>
      <c r="L361" s="102"/>
      <c r="M361" s="102"/>
      <c r="N361" s="102"/>
      <c r="O361" s="102"/>
      <c r="P361" s="147"/>
      <c r="Q361" s="105"/>
      <c r="R361" s="2"/>
    </row>
    <row r="362" spans="1:18" ht="15.75" x14ac:dyDescent="0.25">
      <c r="A362" s="97"/>
      <c r="B362" s="83"/>
      <c r="C362" s="103"/>
      <c r="D362" s="83"/>
      <c r="E362" s="103"/>
      <c r="F362" s="103"/>
      <c r="G362" s="103"/>
      <c r="H362" s="100"/>
      <c r="I362" s="103"/>
      <c r="J362" s="103"/>
      <c r="K362" s="103"/>
      <c r="L362" s="103"/>
      <c r="M362" s="103"/>
      <c r="N362" s="103"/>
      <c r="O362" s="103"/>
      <c r="P362" s="148"/>
      <c r="Q362" s="105"/>
      <c r="R362" s="2"/>
    </row>
    <row r="363" spans="1:18" ht="15.75" x14ac:dyDescent="0.25">
      <c r="A363" s="95"/>
      <c r="B363" s="69"/>
      <c r="C363" s="101"/>
      <c r="D363" s="69"/>
      <c r="E363" s="101"/>
      <c r="F363" s="106"/>
      <c r="G363" s="110"/>
      <c r="H363" s="98">
        <f t="shared" si="48"/>
        <v>0</v>
      </c>
      <c r="I363" s="106"/>
      <c r="J363" s="106"/>
      <c r="K363" s="106"/>
      <c r="L363" s="106"/>
      <c r="M363" s="106"/>
      <c r="N363" s="106"/>
      <c r="O363" s="106"/>
      <c r="P363" s="146"/>
      <c r="Q363" s="104">
        <f t="shared" si="49"/>
        <v>0</v>
      </c>
      <c r="R363" s="2"/>
    </row>
    <row r="364" spans="1:18" ht="15.75" x14ac:dyDescent="0.25">
      <c r="A364" s="96"/>
      <c r="B364" s="69"/>
      <c r="C364" s="102"/>
      <c r="D364" s="69"/>
      <c r="E364" s="102"/>
      <c r="F364" s="102"/>
      <c r="G364" s="102"/>
      <c r="H364" s="99"/>
      <c r="I364" s="102"/>
      <c r="J364" s="102"/>
      <c r="K364" s="102"/>
      <c r="L364" s="102"/>
      <c r="M364" s="102"/>
      <c r="N364" s="102"/>
      <c r="O364" s="102"/>
      <c r="P364" s="147"/>
      <c r="Q364" s="105"/>
      <c r="R364" s="2"/>
    </row>
    <row r="365" spans="1:18" ht="15.75" x14ac:dyDescent="0.25">
      <c r="A365" s="97"/>
      <c r="B365" s="69"/>
      <c r="C365" s="103"/>
      <c r="D365" s="69"/>
      <c r="E365" s="103"/>
      <c r="F365" s="103"/>
      <c r="G365" s="103"/>
      <c r="H365" s="100"/>
      <c r="I365" s="103"/>
      <c r="J365" s="103"/>
      <c r="K365" s="103"/>
      <c r="L365" s="103"/>
      <c r="M365" s="103"/>
      <c r="N365" s="103"/>
      <c r="O365" s="103"/>
      <c r="P365" s="148"/>
      <c r="Q365" s="105"/>
      <c r="R365" s="2"/>
    </row>
    <row r="366" spans="1:18" ht="15.75" x14ac:dyDescent="0.25">
      <c r="A366" s="95"/>
      <c r="B366" s="69"/>
      <c r="C366" s="101"/>
      <c r="D366" s="69"/>
      <c r="E366" s="101"/>
      <c r="F366" s="106"/>
      <c r="G366" s="110"/>
      <c r="H366" s="98">
        <f t="shared" si="48"/>
        <v>0</v>
      </c>
      <c r="I366" s="107"/>
      <c r="J366" s="107"/>
      <c r="K366" s="107"/>
      <c r="L366" s="107"/>
      <c r="M366" s="107"/>
      <c r="N366" s="107"/>
      <c r="O366" s="107"/>
      <c r="P366" s="146"/>
      <c r="Q366" s="104">
        <f t="shared" si="49"/>
        <v>0</v>
      </c>
      <c r="R366" s="2"/>
    </row>
    <row r="367" spans="1:18" ht="15.75" x14ac:dyDescent="0.25">
      <c r="A367" s="96"/>
      <c r="B367" s="69"/>
      <c r="C367" s="102"/>
      <c r="D367" s="69"/>
      <c r="E367" s="102"/>
      <c r="F367" s="102"/>
      <c r="G367" s="102"/>
      <c r="H367" s="99"/>
      <c r="I367" s="102"/>
      <c r="J367" s="102"/>
      <c r="K367" s="102"/>
      <c r="L367" s="102"/>
      <c r="M367" s="102"/>
      <c r="N367" s="102"/>
      <c r="O367" s="102"/>
      <c r="P367" s="147"/>
      <c r="Q367" s="105"/>
      <c r="R367" s="2"/>
    </row>
    <row r="368" spans="1:18" ht="15.75" x14ac:dyDescent="0.25">
      <c r="A368" s="97"/>
      <c r="B368" s="69"/>
      <c r="C368" s="103"/>
      <c r="D368" s="69"/>
      <c r="E368" s="103"/>
      <c r="F368" s="103"/>
      <c r="G368" s="103"/>
      <c r="H368" s="100"/>
      <c r="I368" s="103"/>
      <c r="J368" s="103"/>
      <c r="K368" s="103"/>
      <c r="L368" s="103"/>
      <c r="M368" s="103"/>
      <c r="N368" s="103"/>
      <c r="O368" s="103"/>
      <c r="P368" s="148"/>
      <c r="Q368" s="105"/>
      <c r="R368" s="2"/>
    </row>
    <row r="369" spans="1:18" ht="15.75" x14ac:dyDescent="0.25">
      <c r="A369" s="95"/>
      <c r="B369" s="69"/>
      <c r="C369" s="101"/>
      <c r="D369" s="69"/>
      <c r="E369" s="101"/>
      <c r="F369" s="106"/>
      <c r="G369" s="110"/>
      <c r="H369" s="98">
        <f t="shared" si="48"/>
        <v>0</v>
      </c>
      <c r="I369" s="107"/>
      <c r="J369" s="107"/>
      <c r="K369" s="107"/>
      <c r="L369" s="107"/>
      <c r="M369" s="107"/>
      <c r="N369" s="107"/>
      <c r="O369" s="107"/>
      <c r="P369" s="146"/>
      <c r="Q369" s="104">
        <f t="shared" si="49"/>
        <v>0</v>
      </c>
      <c r="R369" s="2"/>
    </row>
    <row r="370" spans="1:18" ht="15.75" x14ac:dyDescent="0.25">
      <c r="A370" s="96"/>
      <c r="B370" s="69"/>
      <c r="C370" s="102"/>
      <c r="D370" s="69"/>
      <c r="E370" s="102"/>
      <c r="F370" s="102"/>
      <c r="G370" s="102"/>
      <c r="H370" s="99"/>
      <c r="I370" s="102"/>
      <c r="J370" s="102"/>
      <c r="K370" s="102"/>
      <c r="L370" s="102"/>
      <c r="M370" s="102"/>
      <c r="N370" s="102"/>
      <c r="O370" s="102"/>
      <c r="P370" s="147"/>
      <c r="Q370" s="105"/>
      <c r="R370" s="2"/>
    </row>
    <row r="371" spans="1:18" ht="15.75" x14ac:dyDescent="0.25">
      <c r="A371" s="97"/>
      <c r="B371" s="69"/>
      <c r="C371" s="103"/>
      <c r="D371" s="69"/>
      <c r="E371" s="103"/>
      <c r="F371" s="103"/>
      <c r="G371" s="103"/>
      <c r="H371" s="100"/>
      <c r="I371" s="103"/>
      <c r="J371" s="103"/>
      <c r="K371" s="103"/>
      <c r="L371" s="103"/>
      <c r="M371" s="103"/>
      <c r="N371" s="103"/>
      <c r="O371" s="103"/>
      <c r="P371" s="148"/>
      <c r="Q371" s="105"/>
      <c r="R371" s="2"/>
    </row>
    <row r="372" spans="1:18" ht="15.75" x14ac:dyDescent="0.25">
      <c r="A372" s="95"/>
      <c r="B372" s="69"/>
      <c r="C372" s="101"/>
      <c r="D372" s="69"/>
      <c r="E372" s="101"/>
      <c r="F372" s="106"/>
      <c r="G372" s="110"/>
      <c r="H372" s="98">
        <f t="shared" si="48"/>
        <v>0</v>
      </c>
      <c r="I372" s="107"/>
      <c r="J372" s="107"/>
      <c r="K372" s="107"/>
      <c r="L372" s="107"/>
      <c r="M372" s="107"/>
      <c r="N372" s="107"/>
      <c r="O372" s="107"/>
      <c r="P372" s="146"/>
      <c r="Q372" s="104">
        <f t="shared" si="49"/>
        <v>0</v>
      </c>
      <c r="R372" s="2"/>
    </row>
    <row r="373" spans="1:18" ht="15.75" x14ac:dyDescent="0.25">
      <c r="A373" s="96"/>
      <c r="B373" s="69"/>
      <c r="C373" s="102"/>
      <c r="D373" s="69"/>
      <c r="E373" s="102"/>
      <c r="F373" s="102"/>
      <c r="G373" s="102"/>
      <c r="H373" s="99"/>
      <c r="I373" s="102"/>
      <c r="J373" s="102"/>
      <c r="K373" s="102"/>
      <c r="L373" s="102"/>
      <c r="M373" s="102"/>
      <c r="N373" s="102"/>
      <c r="O373" s="102"/>
      <c r="P373" s="147"/>
      <c r="Q373" s="105"/>
      <c r="R373" s="2"/>
    </row>
    <row r="374" spans="1:18" ht="15.75" x14ac:dyDescent="0.25">
      <c r="A374" s="97"/>
      <c r="B374" s="82"/>
      <c r="C374" s="103"/>
      <c r="D374" s="82"/>
      <c r="E374" s="103"/>
      <c r="F374" s="103"/>
      <c r="G374" s="103"/>
      <c r="H374" s="100"/>
      <c r="I374" s="103"/>
      <c r="J374" s="103"/>
      <c r="K374" s="103"/>
      <c r="L374" s="103"/>
      <c r="M374" s="103"/>
      <c r="N374" s="103"/>
      <c r="O374" s="103"/>
      <c r="P374" s="147"/>
      <c r="Q374" s="105"/>
      <c r="R374" s="2"/>
    </row>
    <row r="375" spans="1:18" ht="15.75" x14ac:dyDescent="0.25">
      <c r="A375" s="95"/>
      <c r="B375" s="83"/>
      <c r="C375" s="101"/>
      <c r="D375" s="83"/>
      <c r="E375" s="101"/>
      <c r="F375" s="107"/>
      <c r="G375" s="110"/>
      <c r="H375" s="98">
        <f t="shared" si="48"/>
        <v>0</v>
      </c>
      <c r="I375" s="107"/>
      <c r="J375" s="107"/>
      <c r="K375" s="107"/>
      <c r="L375" s="107"/>
      <c r="M375" s="107"/>
      <c r="N375" s="107"/>
      <c r="O375" s="107"/>
      <c r="P375" s="146"/>
      <c r="Q375" s="104">
        <f t="shared" si="49"/>
        <v>0</v>
      </c>
      <c r="R375" s="2"/>
    </row>
    <row r="376" spans="1:18" ht="15.75" x14ac:dyDescent="0.25">
      <c r="A376" s="96"/>
      <c r="B376" s="83"/>
      <c r="C376" s="102"/>
      <c r="D376" s="83"/>
      <c r="E376" s="102"/>
      <c r="F376" s="102"/>
      <c r="G376" s="102"/>
      <c r="H376" s="99"/>
      <c r="I376" s="102"/>
      <c r="J376" s="102"/>
      <c r="K376" s="102"/>
      <c r="L376" s="102"/>
      <c r="M376" s="102"/>
      <c r="N376" s="102"/>
      <c r="O376" s="102"/>
      <c r="P376" s="147"/>
      <c r="Q376" s="105"/>
      <c r="R376" s="2"/>
    </row>
    <row r="377" spans="1:18" ht="15.75" x14ac:dyDescent="0.25">
      <c r="A377" s="97"/>
      <c r="B377" s="83"/>
      <c r="C377" s="103"/>
      <c r="D377" s="83"/>
      <c r="E377" s="103"/>
      <c r="F377" s="103"/>
      <c r="G377" s="103"/>
      <c r="H377" s="100"/>
      <c r="I377" s="103"/>
      <c r="J377" s="103"/>
      <c r="K377" s="103"/>
      <c r="L377" s="103"/>
      <c r="M377" s="103"/>
      <c r="N377" s="103"/>
      <c r="O377" s="103"/>
      <c r="P377" s="148"/>
      <c r="Q377" s="105"/>
      <c r="R377" s="2"/>
    </row>
    <row r="378" spans="1:18" ht="15.75" x14ac:dyDescent="0.25">
      <c r="A378" s="95"/>
      <c r="B378" s="69"/>
      <c r="C378" s="101"/>
      <c r="D378" s="69"/>
      <c r="E378" s="101"/>
      <c r="F378" s="106"/>
      <c r="G378" s="110"/>
      <c r="H378" s="98">
        <f t="shared" si="48"/>
        <v>0</v>
      </c>
      <c r="I378" s="106"/>
      <c r="J378" s="106"/>
      <c r="K378" s="106"/>
      <c r="L378" s="106"/>
      <c r="M378" s="106"/>
      <c r="N378" s="106"/>
      <c r="O378" s="106"/>
      <c r="P378" s="146"/>
      <c r="Q378" s="104">
        <f t="shared" si="49"/>
        <v>0</v>
      </c>
      <c r="R378" s="2"/>
    </row>
    <row r="379" spans="1:18" ht="15.75" x14ac:dyDescent="0.25">
      <c r="A379" s="96"/>
      <c r="B379" s="69"/>
      <c r="C379" s="102"/>
      <c r="D379" s="69"/>
      <c r="E379" s="102"/>
      <c r="F379" s="102"/>
      <c r="G379" s="102"/>
      <c r="H379" s="99"/>
      <c r="I379" s="102"/>
      <c r="J379" s="102"/>
      <c r="K379" s="102"/>
      <c r="L379" s="102"/>
      <c r="M379" s="102"/>
      <c r="N379" s="102"/>
      <c r="O379" s="102"/>
      <c r="P379" s="147"/>
      <c r="Q379" s="105"/>
      <c r="R379" s="2"/>
    </row>
    <row r="380" spans="1:18" ht="15.75" x14ac:dyDescent="0.25">
      <c r="A380" s="97"/>
      <c r="B380" s="69"/>
      <c r="C380" s="103"/>
      <c r="D380" s="69"/>
      <c r="E380" s="103"/>
      <c r="F380" s="103"/>
      <c r="G380" s="103"/>
      <c r="H380" s="100"/>
      <c r="I380" s="103"/>
      <c r="J380" s="103"/>
      <c r="K380" s="103"/>
      <c r="L380" s="103"/>
      <c r="M380" s="103"/>
      <c r="N380" s="103"/>
      <c r="O380" s="103"/>
      <c r="P380" s="148"/>
      <c r="Q380" s="105"/>
      <c r="R380" s="2"/>
    </row>
    <row r="381" spans="1:18" ht="15.75" x14ac:dyDescent="0.25">
      <c r="A381" s="95"/>
      <c r="B381" s="69"/>
      <c r="C381" s="101"/>
      <c r="D381" s="69"/>
      <c r="E381" s="101"/>
      <c r="F381" s="106"/>
      <c r="G381" s="110"/>
      <c r="H381" s="98">
        <f t="shared" si="48"/>
        <v>0</v>
      </c>
      <c r="I381" s="107"/>
      <c r="J381" s="107"/>
      <c r="K381" s="107"/>
      <c r="L381" s="107"/>
      <c r="M381" s="107"/>
      <c r="N381" s="107"/>
      <c r="O381" s="107"/>
      <c r="P381" s="146"/>
      <c r="Q381" s="104">
        <f t="shared" si="49"/>
        <v>0</v>
      </c>
      <c r="R381" s="2"/>
    </row>
    <row r="382" spans="1:18" ht="15.75" x14ac:dyDescent="0.25">
      <c r="A382" s="96"/>
      <c r="B382" s="69"/>
      <c r="C382" s="102"/>
      <c r="D382" s="69"/>
      <c r="E382" s="102"/>
      <c r="F382" s="102"/>
      <c r="G382" s="102"/>
      <c r="H382" s="99"/>
      <c r="I382" s="102"/>
      <c r="J382" s="102"/>
      <c r="K382" s="102"/>
      <c r="L382" s="102"/>
      <c r="M382" s="102"/>
      <c r="N382" s="102"/>
      <c r="O382" s="102"/>
      <c r="P382" s="147"/>
      <c r="Q382" s="105"/>
      <c r="R382" s="2"/>
    </row>
    <row r="383" spans="1:18" ht="15.75" x14ac:dyDescent="0.25">
      <c r="A383" s="97"/>
      <c r="B383" s="69"/>
      <c r="C383" s="103"/>
      <c r="D383" s="69"/>
      <c r="E383" s="103"/>
      <c r="F383" s="103"/>
      <c r="G383" s="103"/>
      <c r="H383" s="100"/>
      <c r="I383" s="103"/>
      <c r="J383" s="103"/>
      <c r="K383" s="103"/>
      <c r="L383" s="103"/>
      <c r="M383" s="103"/>
      <c r="N383" s="103"/>
      <c r="O383" s="103"/>
      <c r="P383" s="148"/>
      <c r="Q383" s="105"/>
      <c r="R383" s="2"/>
    </row>
    <row r="384" spans="1:18" ht="15.75" x14ac:dyDescent="0.25">
      <c r="A384" s="95"/>
      <c r="B384" s="69"/>
      <c r="C384" s="101"/>
      <c r="D384" s="69"/>
      <c r="E384" s="101"/>
      <c r="F384" s="106"/>
      <c r="G384" s="110"/>
      <c r="H384" s="98">
        <f t="shared" si="48"/>
        <v>0</v>
      </c>
      <c r="I384" s="107"/>
      <c r="J384" s="107"/>
      <c r="K384" s="107"/>
      <c r="L384" s="107"/>
      <c r="M384" s="107"/>
      <c r="N384" s="107"/>
      <c r="O384" s="107"/>
      <c r="P384" s="146"/>
      <c r="Q384" s="104">
        <f t="shared" si="49"/>
        <v>0</v>
      </c>
      <c r="R384" s="2"/>
    </row>
    <row r="385" spans="1:18" ht="15.75" x14ac:dyDescent="0.25">
      <c r="A385" s="96"/>
      <c r="B385" s="69"/>
      <c r="C385" s="102"/>
      <c r="D385" s="69"/>
      <c r="E385" s="102"/>
      <c r="F385" s="102"/>
      <c r="G385" s="102"/>
      <c r="H385" s="99"/>
      <c r="I385" s="102"/>
      <c r="J385" s="102"/>
      <c r="K385" s="102"/>
      <c r="L385" s="102"/>
      <c r="M385" s="102"/>
      <c r="N385" s="102"/>
      <c r="O385" s="102"/>
      <c r="P385" s="147"/>
      <c r="Q385" s="105"/>
      <c r="R385" s="2"/>
    </row>
    <row r="386" spans="1:18" ht="15.75" x14ac:dyDescent="0.25">
      <c r="A386" s="97"/>
      <c r="B386" s="69"/>
      <c r="C386" s="103"/>
      <c r="D386" s="69"/>
      <c r="E386" s="103"/>
      <c r="F386" s="103"/>
      <c r="G386" s="103"/>
      <c r="H386" s="100"/>
      <c r="I386" s="103"/>
      <c r="J386" s="103"/>
      <c r="K386" s="103"/>
      <c r="L386" s="103"/>
      <c r="M386" s="103"/>
      <c r="N386" s="103"/>
      <c r="O386" s="103"/>
      <c r="P386" s="148"/>
      <c r="Q386" s="105"/>
      <c r="R386" s="2"/>
    </row>
    <row r="387" spans="1:18" ht="15.75" x14ac:dyDescent="0.25">
      <c r="A387" s="95"/>
      <c r="B387" s="69"/>
      <c r="C387" s="101"/>
      <c r="D387" s="69"/>
      <c r="E387" s="101"/>
      <c r="F387" s="107"/>
      <c r="G387" s="110"/>
      <c r="H387" s="152">
        <f t="shared" si="48"/>
        <v>0</v>
      </c>
      <c r="I387" s="107"/>
      <c r="J387" s="107"/>
      <c r="K387" s="107"/>
      <c r="L387" s="107"/>
      <c r="M387" s="107"/>
      <c r="N387" s="107"/>
      <c r="O387" s="107"/>
      <c r="P387" s="146"/>
      <c r="Q387" s="104">
        <f t="shared" si="49"/>
        <v>0</v>
      </c>
      <c r="R387" s="2"/>
    </row>
    <row r="388" spans="1:18" ht="15.75" x14ac:dyDescent="0.25">
      <c r="A388" s="191"/>
      <c r="B388" s="69"/>
      <c r="C388" s="112"/>
      <c r="D388" s="69"/>
      <c r="E388" s="112"/>
      <c r="F388" s="106"/>
      <c r="G388" s="150"/>
      <c r="H388" s="98"/>
      <c r="I388" s="106"/>
      <c r="J388" s="106"/>
      <c r="K388" s="106"/>
      <c r="L388" s="106"/>
      <c r="M388" s="106"/>
      <c r="N388" s="106"/>
      <c r="O388" s="106"/>
      <c r="P388" s="244"/>
      <c r="Q388" s="105"/>
      <c r="R388" s="2"/>
    </row>
    <row r="389" spans="1:18" ht="15.75" x14ac:dyDescent="0.25">
      <c r="A389" s="246"/>
      <c r="B389" s="69"/>
      <c r="C389" s="113"/>
      <c r="D389" s="69"/>
      <c r="E389" s="113"/>
      <c r="F389" s="109"/>
      <c r="G389" s="151"/>
      <c r="H389" s="153"/>
      <c r="I389" s="109"/>
      <c r="J389" s="109"/>
      <c r="K389" s="109"/>
      <c r="L389" s="109"/>
      <c r="M389" s="109"/>
      <c r="N389" s="109"/>
      <c r="O389" s="109"/>
      <c r="P389" s="254"/>
      <c r="Q389" s="105"/>
      <c r="R389" s="2"/>
    </row>
    <row r="390" spans="1:18" ht="15.75" x14ac:dyDescent="0.25">
      <c r="A390" s="95"/>
      <c r="B390" s="69"/>
      <c r="C390" s="101"/>
      <c r="D390" s="69"/>
      <c r="E390" s="101"/>
      <c r="F390" s="106"/>
      <c r="G390" s="110"/>
      <c r="H390" s="98">
        <f t="shared" ref="H390" si="50">(ROUND(F390,2)-ROUND(G390,2))*$Q$1</f>
        <v>0</v>
      </c>
      <c r="I390" s="106"/>
      <c r="J390" s="106"/>
      <c r="K390" s="106"/>
      <c r="L390" s="106"/>
      <c r="M390" s="106"/>
      <c r="N390" s="106"/>
      <c r="O390" s="106"/>
      <c r="P390" s="146"/>
      <c r="Q390" s="104">
        <f t="shared" si="49"/>
        <v>0</v>
      </c>
      <c r="R390" s="2"/>
    </row>
    <row r="391" spans="1:18" ht="15.75" x14ac:dyDescent="0.25">
      <c r="A391" s="96"/>
      <c r="B391" s="69"/>
      <c r="C391" s="102"/>
      <c r="D391" s="69"/>
      <c r="E391" s="102"/>
      <c r="F391" s="102"/>
      <c r="G391" s="102"/>
      <c r="H391" s="99"/>
      <c r="I391" s="102"/>
      <c r="J391" s="102"/>
      <c r="K391" s="102"/>
      <c r="L391" s="102"/>
      <c r="M391" s="102"/>
      <c r="N391" s="102"/>
      <c r="O391" s="102"/>
      <c r="P391" s="147"/>
      <c r="Q391" s="105"/>
      <c r="R391" s="2"/>
    </row>
    <row r="392" spans="1:18" ht="15.75" x14ac:dyDescent="0.25">
      <c r="A392" s="97"/>
      <c r="B392" s="69"/>
      <c r="C392" s="103"/>
      <c r="D392" s="69"/>
      <c r="E392" s="103"/>
      <c r="F392" s="103"/>
      <c r="G392" s="103"/>
      <c r="H392" s="100"/>
      <c r="I392" s="103"/>
      <c r="J392" s="103"/>
      <c r="K392" s="103"/>
      <c r="L392" s="103"/>
      <c r="M392" s="103"/>
      <c r="N392" s="103"/>
      <c r="O392" s="103"/>
      <c r="P392" s="148"/>
      <c r="Q392" s="105"/>
      <c r="R392" s="2"/>
    </row>
    <row r="393" spans="1:18" ht="15.75" x14ac:dyDescent="0.25">
      <c r="A393" s="95"/>
      <c r="B393" s="69"/>
      <c r="C393" s="101"/>
      <c r="D393" s="69"/>
      <c r="E393" s="101"/>
      <c r="F393" s="106"/>
      <c r="G393" s="110"/>
      <c r="H393" s="98">
        <f t="shared" ref="H393" si="51">(ROUND(F393,2)-ROUND(G393,2))*$Q$1</f>
        <v>0</v>
      </c>
      <c r="I393" s="107"/>
      <c r="J393" s="107"/>
      <c r="K393" s="107"/>
      <c r="L393" s="107"/>
      <c r="M393" s="107"/>
      <c r="N393" s="107"/>
      <c r="O393" s="107"/>
      <c r="P393" s="146"/>
      <c r="Q393" s="104">
        <f t="shared" si="49"/>
        <v>0</v>
      </c>
      <c r="R393" s="2"/>
    </row>
    <row r="394" spans="1:18" ht="15.75" x14ac:dyDescent="0.25">
      <c r="A394" s="96"/>
      <c r="B394" s="69"/>
      <c r="C394" s="102"/>
      <c r="D394" s="69"/>
      <c r="E394" s="102"/>
      <c r="F394" s="102"/>
      <c r="G394" s="102"/>
      <c r="H394" s="99"/>
      <c r="I394" s="102"/>
      <c r="J394" s="102"/>
      <c r="K394" s="102"/>
      <c r="L394" s="102"/>
      <c r="M394" s="102"/>
      <c r="N394" s="102"/>
      <c r="O394" s="102"/>
      <c r="P394" s="147"/>
      <c r="Q394" s="105"/>
      <c r="R394" s="2"/>
    </row>
    <row r="395" spans="1:18" ht="15.75" x14ac:dyDescent="0.25">
      <c r="A395" s="97"/>
      <c r="B395" s="69"/>
      <c r="C395" s="103"/>
      <c r="D395" s="69"/>
      <c r="E395" s="103"/>
      <c r="F395" s="103"/>
      <c r="G395" s="103"/>
      <c r="H395" s="100"/>
      <c r="I395" s="103"/>
      <c r="J395" s="103"/>
      <c r="K395" s="103"/>
      <c r="L395" s="103"/>
      <c r="M395" s="103"/>
      <c r="N395" s="103"/>
      <c r="O395" s="103"/>
      <c r="P395" s="148"/>
      <c r="Q395" s="105"/>
      <c r="R395" s="2"/>
    </row>
    <row r="396" spans="1:18" ht="15.75" x14ac:dyDescent="0.25">
      <c r="A396" s="95"/>
      <c r="B396" s="69"/>
      <c r="C396" s="101"/>
      <c r="D396" s="69"/>
      <c r="E396" s="101"/>
      <c r="F396" s="107"/>
      <c r="G396" s="110"/>
      <c r="H396" s="152">
        <f t="shared" si="48"/>
        <v>0</v>
      </c>
      <c r="I396" s="107"/>
      <c r="J396" s="107"/>
      <c r="K396" s="107"/>
      <c r="L396" s="107"/>
      <c r="M396" s="107"/>
      <c r="N396" s="107"/>
      <c r="O396" s="107"/>
      <c r="P396" s="146"/>
      <c r="Q396" s="104">
        <f t="shared" si="49"/>
        <v>0</v>
      </c>
      <c r="R396" s="2"/>
    </row>
    <row r="397" spans="1:18" ht="15.75" x14ac:dyDescent="0.25">
      <c r="A397" s="96"/>
      <c r="B397" s="69"/>
      <c r="C397" s="102"/>
      <c r="D397" s="69"/>
      <c r="E397" s="102"/>
      <c r="F397" s="102"/>
      <c r="G397" s="102"/>
      <c r="H397" s="99"/>
      <c r="I397" s="102"/>
      <c r="J397" s="102"/>
      <c r="K397" s="102"/>
      <c r="L397" s="102"/>
      <c r="M397" s="102"/>
      <c r="N397" s="102"/>
      <c r="O397" s="102"/>
      <c r="P397" s="147"/>
      <c r="Q397" s="105"/>
      <c r="R397" s="2"/>
    </row>
    <row r="398" spans="1:18" ht="16.5" thickBot="1" x14ac:dyDescent="0.3">
      <c r="A398" s="247"/>
      <c r="B398" s="84"/>
      <c r="C398" s="149"/>
      <c r="D398" s="84"/>
      <c r="E398" s="149"/>
      <c r="F398" s="149"/>
      <c r="G398" s="149"/>
      <c r="H398" s="245"/>
      <c r="I398" s="149"/>
      <c r="J398" s="149"/>
      <c r="K398" s="149"/>
      <c r="L398" s="149"/>
      <c r="M398" s="149"/>
      <c r="N398" s="149"/>
      <c r="O398" s="149"/>
      <c r="P398" s="248"/>
      <c r="Q398" s="249"/>
      <c r="R398" s="2"/>
    </row>
  </sheetData>
  <sheetProtection selectLockedCells="1" selectUnlockedCells="1"/>
  <mergeCells count="1741">
    <mergeCell ref="J10:N10"/>
    <mergeCell ref="J13:N13"/>
    <mergeCell ref="J14:N15"/>
    <mergeCell ref="J11:N12"/>
    <mergeCell ref="P10:Q11"/>
    <mergeCell ref="F390:F392"/>
    <mergeCell ref="G390:G392"/>
    <mergeCell ref="H390:H392"/>
    <mergeCell ref="I390:I392"/>
    <mergeCell ref="J390:J392"/>
    <mergeCell ref="K390:K392"/>
    <mergeCell ref="L390:L392"/>
    <mergeCell ref="M390:M392"/>
    <mergeCell ref="N390:N392"/>
    <mergeCell ref="O390:O392"/>
    <mergeCell ref="P390:P392"/>
    <mergeCell ref="Q390:Q392"/>
    <mergeCell ref="N282:N284"/>
    <mergeCell ref="H207:H209"/>
    <mergeCell ref="I207:I209"/>
    <mergeCell ref="J207:J209"/>
    <mergeCell ref="J282:J284"/>
    <mergeCell ref="K282:K284"/>
    <mergeCell ref="L282:L284"/>
    <mergeCell ref="M282:M284"/>
    <mergeCell ref="I282:I284"/>
    <mergeCell ref="P282:P284"/>
    <mergeCell ref="M300:M302"/>
    <mergeCell ref="L207:L209"/>
    <mergeCell ref="M207:M209"/>
    <mergeCell ref="K207:K209"/>
    <mergeCell ref="G234:G236"/>
    <mergeCell ref="A300:A302"/>
    <mergeCell ref="A294:A296"/>
    <mergeCell ref="A291:A293"/>
    <mergeCell ref="P249:P251"/>
    <mergeCell ref="K267:K269"/>
    <mergeCell ref="H267:H269"/>
    <mergeCell ref="Q222:Q224"/>
    <mergeCell ref="Q234:Q236"/>
    <mergeCell ref="J393:J395"/>
    <mergeCell ref="K393:K395"/>
    <mergeCell ref="L393:L395"/>
    <mergeCell ref="M393:M395"/>
    <mergeCell ref="N393:N395"/>
    <mergeCell ref="O393:O395"/>
    <mergeCell ref="P393:P395"/>
    <mergeCell ref="Q393:Q395"/>
    <mergeCell ref="N110:N112"/>
    <mergeCell ref="O110:O112"/>
    <mergeCell ref="P110:P112"/>
    <mergeCell ref="Q110:Q112"/>
    <mergeCell ref="Q282:Q284"/>
    <mergeCell ref="P276:P278"/>
    <mergeCell ref="O267:O269"/>
    <mergeCell ref="P267:P269"/>
    <mergeCell ref="O264:O266"/>
    <mergeCell ref="K198:K200"/>
    <mergeCell ref="J204:J206"/>
    <mergeCell ref="K246:K248"/>
    <mergeCell ref="L246:L248"/>
    <mergeCell ref="M246:M248"/>
    <mergeCell ref="N246:N248"/>
    <mergeCell ref="J273:J275"/>
    <mergeCell ref="H237:H239"/>
    <mergeCell ref="I270:I272"/>
    <mergeCell ref="H270:H272"/>
    <mergeCell ref="H234:H236"/>
    <mergeCell ref="K264:K266"/>
    <mergeCell ref="L264:L266"/>
    <mergeCell ref="O225:O227"/>
    <mergeCell ref="P225:P227"/>
    <mergeCell ref="Q225:Q227"/>
    <mergeCell ref="N291:N293"/>
    <mergeCell ref="O282:O284"/>
    <mergeCell ref="A282:A284"/>
    <mergeCell ref="C282:C284"/>
    <mergeCell ref="E282:E284"/>
    <mergeCell ref="H300:H302"/>
    <mergeCell ref="C297:C299"/>
    <mergeCell ref="C294:C296"/>
    <mergeCell ref="E297:E299"/>
    <mergeCell ref="E291:E293"/>
    <mergeCell ref="I291:I293"/>
    <mergeCell ref="J291:J293"/>
    <mergeCell ref="K291:K293"/>
    <mergeCell ref="L291:L293"/>
    <mergeCell ref="E300:E302"/>
    <mergeCell ref="G294:G296"/>
    <mergeCell ref="E294:E296"/>
    <mergeCell ref="F294:F296"/>
    <mergeCell ref="F300:F302"/>
    <mergeCell ref="H294:H296"/>
    <mergeCell ref="L300:L302"/>
    <mergeCell ref="I300:I302"/>
    <mergeCell ref="K294:K296"/>
    <mergeCell ref="H303:H305"/>
    <mergeCell ref="I303:I305"/>
    <mergeCell ref="J303:J305"/>
    <mergeCell ref="G303:G305"/>
    <mergeCell ref="K306:K308"/>
    <mergeCell ref="K303:K305"/>
    <mergeCell ref="F282:F284"/>
    <mergeCell ref="K204:K206"/>
    <mergeCell ref="M198:M200"/>
    <mergeCell ref="N198:N200"/>
    <mergeCell ref="O210:O212"/>
    <mergeCell ref="O204:O206"/>
    <mergeCell ref="O198:O200"/>
    <mergeCell ref="L204:L206"/>
    <mergeCell ref="L201:L203"/>
    <mergeCell ref="L198:L200"/>
    <mergeCell ref="O201:O203"/>
    <mergeCell ref="J210:J212"/>
    <mergeCell ref="N243:N245"/>
    <mergeCell ref="L243:L245"/>
    <mergeCell ref="M243:M245"/>
    <mergeCell ref="K234:K236"/>
    <mergeCell ref="N237:N239"/>
    <mergeCell ref="K237:K239"/>
    <mergeCell ref="L210:L212"/>
    <mergeCell ref="M210:M212"/>
    <mergeCell ref="L258:L260"/>
    <mergeCell ref="M258:M260"/>
    <mergeCell ref="N258:N260"/>
    <mergeCell ref="N252:N254"/>
    <mergeCell ref="H273:H275"/>
    <mergeCell ref="I273:I275"/>
    <mergeCell ref="C333:C335"/>
    <mergeCell ref="J270:J272"/>
    <mergeCell ref="L270:L272"/>
    <mergeCell ref="L249:L251"/>
    <mergeCell ref="J237:J239"/>
    <mergeCell ref="J234:J236"/>
    <mergeCell ref="A267:A269"/>
    <mergeCell ref="A279:A281"/>
    <mergeCell ref="A276:A278"/>
    <mergeCell ref="A273:A275"/>
    <mergeCell ref="A270:A272"/>
    <mergeCell ref="I267:I269"/>
    <mergeCell ref="E279:E281"/>
    <mergeCell ref="C276:C278"/>
    <mergeCell ref="A243:A245"/>
    <mergeCell ref="A240:A242"/>
    <mergeCell ref="A258:A260"/>
    <mergeCell ref="C258:C260"/>
    <mergeCell ref="E273:E275"/>
    <mergeCell ref="E258:E260"/>
    <mergeCell ref="E240:E242"/>
    <mergeCell ref="G270:G272"/>
    <mergeCell ref="F267:F269"/>
    <mergeCell ref="G267:G269"/>
    <mergeCell ref="H246:H248"/>
    <mergeCell ref="C273:C275"/>
    <mergeCell ref="E234:E236"/>
    <mergeCell ref="F234:F236"/>
    <mergeCell ref="A324:A326"/>
    <mergeCell ref="A261:A263"/>
    <mergeCell ref="E264:E266"/>
    <mergeCell ref="K252:K254"/>
    <mergeCell ref="N210:N212"/>
    <mergeCell ref="K210:K212"/>
    <mergeCell ref="O297:O299"/>
    <mergeCell ref="P297:P299"/>
    <mergeCell ref="A286:P286"/>
    <mergeCell ref="G252:G254"/>
    <mergeCell ref="G264:G266"/>
    <mergeCell ref="O252:O254"/>
    <mergeCell ref="P252:P254"/>
    <mergeCell ref="A336:A338"/>
    <mergeCell ref="A330:A332"/>
    <mergeCell ref="A348:A350"/>
    <mergeCell ref="E327:E329"/>
    <mergeCell ref="A321:A323"/>
    <mergeCell ref="A318:A320"/>
    <mergeCell ref="A315:A317"/>
    <mergeCell ref="A312:A314"/>
    <mergeCell ref="C321:C323"/>
    <mergeCell ref="C348:C350"/>
    <mergeCell ref="C312:C314"/>
    <mergeCell ref="E312:E314"/>
    <mergeCell ref="A339:A341"/>
    <mergeCell ref="C339:C341"/>
    <mergeCell ref="E339:E341"/>
    <mergeCell ref="C330:C332"/>
    <mergeCell ref="C327:C329"/>
    <mergeCell ref="E315:E317"/>
    <mergeCell ref="A327:A329"/>
    <mergeCell ref="C336:C338"/>
    <mergeCell ref="E324:E326"/>
    <mergeCell ref="C324:C326"/>
    <mergeCell ref="A333:A335"/>
    <mergeCell ref="A252:A254"/>
    <mergeCell ref="A297:A299"/>
    <mergeCell ref="A255:A257"/>
    <mergeCell ref="G276:G278"/>
    <mergeCell ref="F297:F299"/>
    <mergeCell ref="G297:G299"/>
    <mergeCell ref="G279:G281"/>
    <mergeCell ref="M273:M275"/>
    <mergeCell ref="N273:N275"/>
    <mergeCell ref="L267:L269"/>
    <mergeCell ref="M267:M269"/>
    <mergeCell ref="N267:N269"/>
    <mergeCell ref="M297:M299"/>
    <mergeCell ref="N297:N299"/>
    <mergeCell ref="M291:M293"/>
    <mergeCell ref="H243:H245"/>
    <mergeCell ref="H240:H242"/>
    <mergeCell ref="G255:G257"/>
    <mergeCell ref="F264:F266"/>
    <mergeCell ref="G261:G263"/>
    <mergeCell ref="M264:M266"/>
    <mergeCell ref="N264:N266"/>
    <mergeCell ref="N261:N263"/>
    <mergeCell ref="I261:I263"/>
    <mergeCell ref="I258:I260"/>
    <mergeCell ref="I255:I257"/>
    <mergeCell ref="J261:J263"/>
    <mergeCell ref="J258:J260"/>
    <mergeCell ref="J255:J257"/>
    <mergeCell ref="J252:J254"/>
    <mergeCell ref="M249:M251"/>
    <mergeCell ref="N249:N251"/>
    <mergeCell ref="A264:A266"/>
    <mergeCell ref="K276:K278"/>
    <mergeCell ref="K279:K281"/>
    <mergeCell ref="N276:N278"/>
    <mergeCell ref="F288:J288"/>
    <mergeCell ref="F273:F275"/>
    <mergeCell ref="E243:E245"/>
    <mergeCell ref="F243:F245"/>
    <mergeCell ref="C264:C266"/>
    <mergeCell ref="C270:C272"/>
    <mergeCell ref="C267:C269"/>
    <mergeCell ref="C255:C257"/>
    <mergeCell ref="C252:C254"/>
    <mergeCell ref="H258:H260"/>
    <mergeCell ref="H255:H257"/>
    <mergeCell ref="G258:G260"/>
    <mergeCell ref="F252:F254"/>
    <mergeCell ref="I264:I266"/>
    <mergeCell ref="M270:M272"/>
    <mergeCell ref="N270:N272"/>
    <mergeCell ref="F261:F263"/>
    <mergeCell ref="E261:E263"/>
    <mergeCell ref="G282:G284"/>
    <mergeCell ref="H282:H284"/>
    <mergeCell ref="F270:F272"/>
    <mergeCell ref="C246:C248"/>
    <mergeCell ref="E255:E257"/>
    <mergeCell ref="E252:E254"/>
    <mergeCell ref="F246:F248"/>
    <mergeCell ref="A249:A251"/>
    <mergeCell ref="A246:A248"/>
    <mergeCell ref="E276:E278"/>
    <mergeCell ref="N213:N215"/>
    <mergeCell ref="K243:K245"/>
    <mergeCell ref="L273:L275"/>
    <mergeCell ref="K273:K275"/>
    <mergeCell ref="Q216:Q218"/>
    <mergeCell ref="Q219:Q221"/>
    <mergeCell ref="K216:K218"/>
    <mergeCell ref="L219:L221"/>
    <mergeCell ref="P264:P266"/>
    <mergeCell ref="P261:P263"/>
    <mergeCell ref="N255:N257"/>
    <mergeCell ref="O255:O257"/>
    <mergeCell ref="O258:O260"/>
    <mergeCell ref="P258:P260"/>
    <mergeCell ref="K255:K257"/>
    <mergeCell ref="O261:O263"/>
    <mergeCell ref="L279:L281"/>
    <mergeCell ref="L255:L257"/>
    <mergeCell ref="M279:M281"/>
    <mergeCell ref="L276:L278"/>
    <mergeCell ref="K270:K272"/>
    <mergeCell ref="Q198:Q200"/>
    <mergeCell ref="Q201:Q203"/>
    <mergeCell ref="P201:P203"/>
    <mergeCell ref="P216:P218"/>
    <mergeCell ref="O213:O215"/>
    <mergeCell ref="P213:P215"/>
    <mergeCell ref="Q213:Q215"/>
    <mergeCell ref="P219:P221"/>
    <mergeCell ref="Q207:Q209"/>
    <mergeCell ref="Q279:Q281"/>
    <mergeCell ref="Q276:Q278"/>
    <mergeCell ref="Q273:Q275"/>
    <mergeCell ref="Q243:Q245"/>
    <mergeCell ref="Q246:Q248"/>
    <mergeCell ref="Q237:Q239"/>
    <mergeCell ref="Q240:Q242"/>
    <mergeCell ref="Q267:Q269"/>
    <mergeCell ref="O279:O281"/>
    <mergeCell ref="P279:P281"/>
    <mergeCell ref="P273:P275"/>
    <mergeCell ref="O273:O275"/>
    <mergeCell ref="O216:O218"/>
    <mergeCell ref="O219:O221"/>
    <mergeCell ref="Q252:Q254"/>
    <mergeCell ref="Q264:Q266"/>
    <mergeCell ref="Q261:Q263"/>
    <mergeCell ref="Q255:Q257"/>
    <mergeCell ref="O246:O248"/>
    <mergeCell ref="P204:P206"/>
    <mergeCell ref="P240:P242"/>
    <mergeCell ref="Q204:Q206"/>
    <mergeCell ref="P198:P200"/>
    <mergeCell ref="P207:P209"/>
    <mergeCell ref="M201:M203"/>
    <mergeCell ref="N201:N203"/>
    <mergeCell ref="O207:O209"/>
    <mergeCell ref="N207:N209"/>
    <mergeCell ref="P237:P239"/>
    <mergeCell ref="H201:H203"/>
    <mergeCell ref="H204:H206"/>
    <mergeCell ref="I201:I203"/>
    <mergeCell ref="J201:J203"/>
    <mergeCell ref="K201:K203"/>
    <mergeCell ref="H210:H212"/>
    <mergeCell ref="O270:O272"/>
    <mergeCell ref="P270:P272"/>
    <mergeCell ref="O231:O233"/>
    <mergeCell ref="O243:O245"/>
    <mergeCell ref="P243:P245"/>
    <mergeCell ref="A229:P229"/>
    <mergeCell ref="O249:O251"/>
    <mergeCell ref="P255:P257"/>
    <mergeCell ref="P246:P248"/>
    <mergeCell ref="O237:O239"/>
    <mergeCell ref="C210:C212"/>
    <mergeCell ref="I210:I212"/>
    <mergeCell ref="A234:A236"/>
    <mergeCell ref="M234:M236"/>
    <mergeCell ref="A225:A227"/>
    <mergeCell ref="M204:M206"/>
    <mergeCell ref="N204:N206"/>
    <mergeCell ref="K213:K215"/>
    <mergeCell ref="L213:L215"/>
    <mergeCell ref="M213:M215"/>
    <mergeCell ref="N294:N296"/>
    <mergeCell ref="O276:O278"/>
    <mergeCell ref="L252:L254"/>
    <mergeCell ref="M252:M254"/>
    <mergeCell ref="K261:K263"/>
    <mergeCell ref="L261:L263"/>
    <mergeCell ref="K258:K260"/>
    <mergeCell ref="P303:P305"/>
    <mergeCell ref="G312:G314"/>
    <mergeCell ref="L306:L308"/>
    <mergeCell ref="C219:C221"/>
    <mergeCell ref="C216:C218"/>
    <mergeCell ref="E219:E221"/>
    <mergeCell ref="Q258:Q260"/>
    <mergeCell ref="Q249:Q251"/>
    <mergeCell ref="Q270:Q272"/>
    <mergeCell ref="Q231:Q233"/>
    <mergeCell ref="O288:O290"/>
    <mergeCell ref="N279:N281"/>
    <mergeCell ref="Q288:Q290"/>
    <mergeCell ref="K288:N288"/>
    <mergeCell ref="J267:J269"/>
    <mergeCell ref="H261:H263"/>
    <mergeCell ref="H264:H266"/>
    <mergeCell ref="C291:C293"/>
    <mergeCell ref="H252:H254"/>
    <mergeCell ref="J264:J266"/>
    <mergeCell ref="C306:C308"/>
    <mergeCell ref="C303:C305"/>
    <mergeCell ref="C300:C302"/>
    <mergeCell ref="C261:C263"/>
    <mergeCell ref="E303:E305"/>
    <mergeCell ref="G291:G293"/>
    <mergeCell ref="H297:H299"/>
    <mergeCell ref="I297:I299"/>
    <mergeCell ref="G246:G248"/>
    <mergeCell ref="G249:G251"/>
    <mergeCell ref="F255:F257"/>
    <mergeCell ref="H279:H281"/>
    <mergeCell ref="H276:H278"/>
    <mergeCell ref="G273:G275"/>
    <mergeCell ref="G243:G245"/>
    <mergeCell ref="J249:J251"/>
    <mergeCell ref="I249:I251"/>
    <mergeCell ref="M255:M257"/>
    <mergeCell ref="M276:M278"/>
    <mergeCell ref="H249:H251"/>
    <mergeCell ref="F276:F278"/>
    <mergeCell ref="F279:F281"/>
    <mergeCell ref="J276:J278"/>
    <mergeCell ref="I294:I296"/>
    <mergeCell ref="K297:K299"/>
    <mergeCell ref="J294:J296"/>
    <mergeCell ref="P318:P320"/>
    <mergeCell ref="H306:H308"/>
    <mergeCell ref="J246:J248"/>
    <mergeCell ref="J243:J245"/>
    <mergeCell ref="I246:I248"/>
    <mergeCell ref="O240:O242"/>
    <mergeCell ref="M240:M242"/>
    <mergeCell ref="A309:A311"/>
    <mergeCell ref="C309:C311"/>
    <mergeCell ref="E306:E308"/>
    <mergeCell ref="A306:A308"/>
    <mergeCell ref="A303:A305"/>
    <mergeCell ref="C279:C281"/>
    <mergeCell ref="C315:C317"/>
    <mergeCell ref="C318:C320"/>
    <mergeCell ref="N240:N242"/>
    <mergeCell ref="K240:K242"/>
    <mergeCell ref="L240:L242"/>
    <mergeCell ref="E267:E269"/>
    <mergeCell ref="I276:I278"/>
    <mergeCell ref="I279:I281"/>
    <mergeCell ref="J279:J281"/>
    <mergeCell ref="K249:K251"/>
    <mergeCell ref="I252:I254"/>
    <mergeCell ref="M261:M263"/>
    <mergeCell ref="E270:E272"/>
    <mergeCell ref="E246:E248"/>
    <mergeCell ref="F249:F251"/>
    <mergeCell ref="P315:P317"/>
    <mergeCell ref="J315:J317"/>
    <mergeCell ref="K315:K317"/>
    <mergeCell ref="O315:O317"/>
    <mergeCell ref="Q345:Q347"/>
    <mergeCell ref="Q348:Q350"/>
    <mergeCell ref="Q318:Q320"/>
    <mergeCell ref="Q315:Q317"/>
    <mergeCell ref="Q300:Q302"/>
    <mergeCell ref="Q297:Q299"/>
    <mergeCell ref="Q294:Q296"/>
    <mergeCell ref="M306:M308"/>
    <mergeCell ref="N306:N308"/>
    <mergeCell ref="N309:N311"/>
    <mergeCell ref="P306:P308"/>
    <mergeCell ref="O306:O308"/>
    <mergeCell ref="M303:M305"/>
    <mergeCell ref="N303:N305"/>
    <mergeCell ref="L312:L314"/>
    <mergeCell ref="L309:L311"/>
    <mergeCell ref="O345:O347"/>
    <mergeCell ref="P348:P350"/>
    <mergeCell ref="N300:N302"/>
    <mergeCell ref="O300:O302"/>
    <mergeCell ref="P300:P302"/>
    <mergeCell ref="O294:O296"/>
    <mergeCell ref="P294:P296"/>
    <mergeCell ref="L294:L296"/>
    <mergeCell ref="Q339:Q341"/>
    <mergeCell ref="L297:L299"/>
    <mergeCell ref="O318:O320"/>
    <mergeCell ref="O333:O335"/>
    <mergeCell ref="L330:L332"/>
    <mergeCell ref="O339:O341"/>
    <mergeCell ref="M318:M320"/>
    <mergeCell ref="N318:N320"/>
    <mergeCell ref="Q291:Q293"/>
    <mergeCell ref="O291:O293"/>
    <mergeCell ref="P291:P293"/>
    <mergeCell ref="K300:K302"/>
    <mergeCell ref="Q312:Q314"/>
    <mergeCell ref="Q309:Q311"/>
    <mergeCell ref="Q306:Q308"/>
    <mergeCell ref="Q303:Q305"/>
    <mergeCell ref="O309:O311"/>
    <mergeCell ref="O312:O314"/>
    <mergeCell ref="P309:P311"/>
    <mergeCell ref="P312:P314"/>
    <mergeCell ref="O303:O305"/>
    <mergeCell ref="J300:J302"/>
    <mergeCell ref="O336:O338"/>
    <mergeCell ref="M336:M338"/>
    <mergeCell ref="N336:N338"/>
    <mergeCell ref="M312:M314"/>
    <mergeCell ref="N315:N317"/>
    <mergeCell ref="K309:K311"/>
    <mergeCell ref="J309:J311"/>
    <mergeCell ref="M309:M311"/>
    <mergeCell ref="L303:L305"/>
    <mergeCell ref="K312:K314"/>
    <mergeCell ref="N312:N314"/>
    <mergeCell ref="J318:J320"/>
    <mergeCell ref="K318:K320"/>
    <mergeCell ref="L318:L320"/>
    <mergeCell ref="J306:J308"/>
    <mergeCell ref="M294:M296"/>
    <mergeCell ref="Q336:Q338"/>
    <mergeCell ref="Q333:Q335"/>
    <mergeCell ref="Q330:Q332"/>
    <mergeCell ref="Q327:Q329"/>
    <mergeCell ref="J336:J338"/>
    <mergeCell ref="K333:K335"/>
    <mergeCell ref="K336:K338"/>
    <mergeCell ref="O327:O329"/>
    <mergeCell ref="O324:O326"/>
    <mergeCell ref="P330:P332"/>
    <mergeCell ref="K321:K323"/>
    <mergeCell ref="L321:L323"/>
    <mergeCell ref="O330:O332"/>
    <mergeCell ref="P321:P323"/>
    <mergeCell ref="O321:O323"/>
    <mergeCell ref="J327:J329"/>
    <mergeCell ref="P327:P329"/>
    <mergeCell ref="J330:J332"/>
    <mergeCell ref="Q324:Q326"/>
    <mergeCell ref="Q321:Q323"/>
    <mergeCell ref="P324:P326"/>
    <mergeCell ref="P336:P338"/>
    <mergeCell ref="P333:P335"/>
    <mergeCell ref="E381:E383"/>
    <mergeCell ref="F381:F383"/>
    <mergeCell ref="H396:H398"/>
    <mergeCell ref="E348:E350"/>
    <mergeCell ref="E378:E380"/>
    <mergeCell ref="I384:I386"/>
    <mergeCell ref="H384:H386"/>
    <mergeCell ref="I387:I389"/>
    <mergeCell ref="H387:H389"/>
    <mergeCell ref="H375:H377"/>
    <mergeCell ref="I354:I356"/>
    <mergeCell ref="G396:G398"/>
    <mergeCell ref="G384:G386"/>
    <mergeCell ref="G372:G374"/>
    <mergeCell ref="G375:G377"/>
    <mergeCell ref="G366:G368"/>
    <mergeCell ref="I375:I377"/>
    <mergeCell ref="I372:I374"/>
    <mergeCell ref="H372:H374"/>
    <mergeCell ref="E390:E392"/>
    <mergeCell ref="G360:G362"/>
    <mergeCell ref="H348:H350"/>
    <mergeCell ref="E393:E395"/>
    <mergeCell ref="F393:F395"/>
    <mergeCell ref="G393:G395"/>
    <mergeCell ref="H393:H395"/>
    <mergeCell ref="I393:I395"/>
    <mergeCell ref="F396:F398"/>
    <mergeCell ref="E396:E398"/>
    <mergeCell ref="E372:E374"/>
    <mergeCell ref="F357:F359"/>
    <mergeCell ref="F351:F353"/>
    <mergeCell ref="N384:N386"/>
    <mergeCell ref="I357:I359"/>
    <mergeCell ref="H360:H362"/>
    <mergeCell ref="I378:I380"/>
    <mergeCell ref="M321:M323"/>
    <mergeCell ref="N321:N323"/>
    <mergeCell ref="M327:M329"/>
    <mergeCell ref="N327:N329"/>
    <mergeCell ref="L324:L326"/>
    <mergeCell ref="K324:K326"/>
    <mergeCell ref="H378:H380"/>
    <mergeCell ref="K366:K368"/>
    <mergeCell ref="K369:K371"/>
    <mergeCell ref="L369:L371"/>
    <mergeCell ref="L372:L374"/>
    <mergeCell ref="K387:K389"/>
    <mergeCell ref="L387:L389"/>
    <mergeCell ref="L381:L383"/>
    <mergeCell ref="M381:M383"/>
    <mergeCell ref="J381:J383"/>
    <mergeCell ref="H381:H383"/>
    <mergeCell ref="I381:I383"/>
    <mergeCell ref="I369:I371"/>
    <mergeCell ref="I333:I335"/>
    <mergeCell ref="I330:I332"/>
    <mergeCell ref="K381:K383"/>
    <mergeCell ref="M384:M386"/>
    <mergeCell ref="K351:K353"/>
    <mergeCell ref="K363:K365"/>
    <mergeCell ref="K348:K350"/>
    <mergeCell ref="N348:N350"/>
    <mergeCell ref="K345:N345"/>
    <mergeCell ref="J378:J380"/>
    <mergeCell ref="J366:J368"/>
    <mergeCell ref="N357:N359"/>
    <mergeCell ref="F372:F374"/>
    <mergeCell ref="F375:F377"/>
    <mergeCell ref="G378:G380"/>
    <mergeCell ref="L315:L317"/>
    <mergeCell ref="M315:M317"/>
    <mergeCell ref="E354:E356"/>
    <mergeCell ref="E321:E323"/>
    <mergeCell ref="E375:E377"/>
    <mergeCell ref="G324:G326"/>
    <mergeCell ref="G318:G320"/>
    <mergeCell ref="G369:G371"/>
    <mergeCell ref="J333:J335"/>
    <mergeCell ref="H357:H359"/>
    <mergeCell ref="J348:J350"/>
    <mergeCell ref="F345:J345"/>
    <mergeCell ref="G330:G332"/>
    <mergeCell ref="F327:F329"/>
    <mergeCell ref="I324:I326"/>
    <mergeCell ref="K354:K356"/>
    <mergeCell ref="F336:F338"/>
    <mergeCell ref="G336:G338"/>
    <mergeCell ref="F333:F335"/>
    <mergeCell ref="G333:G335"/>
    <mergeCell ref="I360:I362"/>
    <mergeCell ref="J360:J362"/>
    <mergeCell ref="L360:L362"/>
    <mergeCell ref="L354:L356"/>
    <mergeCell ref="I327:I329"/>
    <mergeCell ref="I321:I323"/>
    <mergeCell ref="O354:O356"/>
    <mergeCell ref="N339:N341"/>
    <mergeCell ref="O360:O362"/>
    <mergeCell ref="H327:H329"/>
    <mergeCell ref="F354:F356"/>
    <mergeCell ref="F321:F323"/>
    <mergeCell ref="F306:F308"/>
    <mergeCell ref="M333:M335"/>
    <mergeCell ref="N333:N335"/>
    <mergeCell ref="J321:J323"/>
    <mergeCell ref="K330:K332"/>
    <mergeCell ref="M339:M341"/>
    <mergeCell ref="I336:I338"/>
    <mergeCell ref="G315:G317"/>
    <mergeCell ref="H312:H314"/>
    <mergeCell ref="I312:I314"/>
    <mergeCell ref="F291:F293"/>
    <mergeCell ref="I306:I308"/>
    <mergeCell ref="J297:J299"/>
    <mergeCell ref="H354:H356"/>
    <mergeCell ref="G357:G359"/>
    <mergeCell ref="M324:M326"/>
    <mergeCell ref="N324:N326"/>
    <mergeCell ref="M330:M332"/>
    <mergeCell ref="L327:L329"/>
    <mergeCell ref="L336:L338"/>
    <mergeCell ref="L333:L335"/>
    <mergeCell ref="I315:I317"/>
    <mergeCell ref="H315:H317"/>
    <mergeCell ref="H330:H332"/>
    <mergeCell ref="H336:H338"/>
    <mergeCell ref="H318:H320"/>
    <mergeCell ref="E357:E359"/>
    <mergeCell ref="G354:G356"/>
    <mergeCell ref="G351:G353"/>
    <mergeCell ref="J369:J371"/>
    <mergeCell ref="F348:F350"/>
    <mergeCell ref="G348:G350"/>
    <mergeCell ref="E369:E371"/>
    <mergeCell ref="E366:E368"/>
    <mergeCell ref="I363:I365"/>
    <mergeCell ref="H369:H371"/>
    <mergeCell ref="F363:F365"/>
    <mergeCell ref="F369:F371"/>
    <mergeCell ref="F366:F368"/>
    <mergeCell ref="F360:F362"/>
    <mergeCell ref="E360:E362"/>
    <mergeCell ref="F309:F311"/>
    <mergeCell ref="H309:H311"/>
    <mergeCell ref="I309:I311"/>
    <mergeCell ref="E351:E353"/>
    <mergeCell ref="E363:E365"/>
    <mergeCell ref="G363:G365"/>
    <mergeCell ref="E318:E320"/>
    <mergeCell ref="I318:I320"/>
    <mergeCell ref="F312:F314"/>
    <mergeCell ref="E330:E332"/>
    <mergeCell ref="E336:E338"/>
    <mergeCell ref="E333:E335"/>
    <mergeCell ref="E309:E311"/>
    <mergeCell ref="P351:P353"/>
    <mergeCell ref="F378:F380"/>
    <mergeCell ref="N354:N356"/>
    <mergeCell ref="M357:M359"/>
    <mergeCell ref="L375:L377"/>
    <mergeCell ref="H351:H353"/>
    <mergeCell ref="I351:I353"/>
    <mergeCell ref="J354:J356"/>
    <mergeCell ref="J351:J353"/>
    <mergeCell ref="L351:L353"/>
    <mergeCell ref="M351:M353"/>
    <mergeCell ref="K360:K362"/>
    <mergeCell ref="F303:F305"/>
    <mergeCell ref="F315:F317"/>
    <mergeCell ref="F318:F320"/>
    <mergeCell ref="N330:N332"/>
    <mergeCell ref="H324:H326"/>
    <mergeCell ref="H321:H323"/>
    <mergeCell ref="F339:F341"/>
    <mergeCell ref="G339:G341"/>
    <mergeCell ref="H339:H341"/>
    <mergeCell ref="I339:I341"/>
    <mergeCell ref="A343:P343"/>
    <mergeCell ref="G327:G329"/>
    <mergeCell ref="K327:K329"/>
    <mergeCell ref="P339:P341"/>
    <mergeCell ref="L378:L380"/>
    <mergeCell ref="H366:H368"/>
    <mergeCell ref="I366:I368"/>
    <mergeCell ref="L366:L368"/>
    <mergeCell ref="L363:L365"/>
    <mergeCell ref="H363:H365"/>
    <mergeCell ref="Q396:Q398"/>
    <mergeCell ref="O396:O398"/>
    <mergeCell ref="P396:P398"/>
    <mergeCell ref="Q384:Q386"/>
    <mergeCell ref="O375:O377"/>
    <mergeCell ref="O372:O374"/>
    <mergeCell ref="O381:O383"/>
    <mergeCell ref="P381:P383"/>
    <mergeCell ref="Q378:Q380"/>
    <mergeCell ref="Q375:Q377"/>
    <mergeCell ref="Q372:Q374"/>
    <mergeCell ref="N381:N383"/>
    <mergeCell ref="M396:M398"/>
    <mergeCell ref="Q381:Q383"/>
    <mergeCell ref="K378:K380"/>
    <mergeCell ref="P378:P380"/>
    <mergeCell ref="O378:O380"/>
    <mergeCell ref="Q387:Q389"/>
    <mergeCell ref="P387:P389"/>
    <mergeCell ref="O387:O389"/>
    <mergeCell ref="K372:K374"/>
    <mergeCell ref="L396:L398"/>
    <mergeCell ref="N396:N398"/>
    <mergeCell ref="M372:M374"/>
    <mergeCell ref="M375:M377"/>
    <mergeCell ref="O384:O386"/>
    <mergeCell ref="P384:P386"/>
    <mergeCell ref="K375:K377"/>
    <mergeCell ref="M387:M389"/>
    <mergeCell ref="N387:N389"/>
    <mergeCell ref="K384:K386"/>
    <mergeCell ref="L384:L386"/>
    <mergeCell ref="Q369:Q371"/>
    <mergeCell ref="Q366:Q368"/>
    <mergeCell ref="M363:M365"/>
    <mergeCell ref="N363:N365"/>
    <mergeCell ref="O357:O359"/>
    <mergeCell ref="P357:P359"/>
    <mergeCell ref="M366:M368"/>
    <mergeCell ref="N366:N368"/>
    <mergeCell ref="M369:M371"/>
    <mergeCell ref="N369:N371"/>
    <mergeCell ref="N378:N380"/>
    <mergeCell ref="N375:N377"/>
    <mergeCell ref="Q357:Q359"/>
    <mergeCell ref="P375:P377"/>
    <mergeCell ref="P372:P374"/>
    <mergeCell ref="O366:O368"/>
    <mergeCell ref="P366:P368"/>
    <mergeCell ref="P363:P365"/>
    <mergeCell ref="P360:P362"/>
    <mergeCell ref="O369:O371"/>
    <mergeCell ref="Q363:Q365"/>
    <mergeCell ref="Q360:Q362"/>
    <mergeCell ref="M360:M362"/>
    <mergeCell ref="N360:N362"/>
    <mergeCell ref="P369:P371"/>
    <mergeCell ref="N372:N374"/>
    <mergeCell ref="O363:O365"/>
    <mergeCell ref="M378:M380"/>
    <mergeCell ref="A381:A383"/>
    <mergeCell ref="A378:A380"/>
    <mergeCell ref="A396:A398"/>
    <mergeCell ref="A375:A377"/>
    <mergeCell ref="A372:A374"/>
    <mergeCell ref="A366:A368"/>
    <mergeCell ref="A363:A365"/>
    <mergeCell ref="A360:A362"/>
    <mergeCell ref="A357:A359"/>
    <mergeCell ref="A354:A356"/>
    <mergeCell ref="A351:A353"/>
    <mergeCell ref="C366:C368"/>
    <mergeCell ref="C363:C365"/>
    <mergeCell ref="C378:C380"/>
    <mergeCell ref="C381:C383"/>
    <mergeCell ref="A387:A389"/>
    <mergeCell ref="A384:A386"/>
    <mergeCell ref="A369:A371"/>
    <mergeCell ref="C360:C362"/>
    <mergeCell ref="C357:C359"/>
    <mergeCell ref="C396:C398"/>
    <mergeCell ref="C387:C389"/>
    <mergeCell ref="C375:C377"/>
    <mergeCell ref="C372:C374"/>
    <mergeCell ref="C354:C356"/>
    <mergeCell ref="C369:C371"/>
    <mergeCell ref="C351:C353"/>
    <mergeCell ref="A390:A392"/>
    <mergeCell ref="C390:C392"/>
    <mergeCell ref="C384:C386"/>
    <mergeCell ref="A393:A395"/>
    <mergeCell ref="C393:C395"/>
    <mergeCell ref="M153:M155"/>
    <mergeCell ref="N153:N155"/>
    <mergeCell ref="J363:J365"/>
    <mergeCell ref="J357:J359"/>
    <mergeCell ref="K357:K359"/>
    <mergeCell ref="L357:L359"/>
    <mergeCell ref="N162:N164"/>
    <mergeCell ref="A172:P172"/>
    <mergeCell ref="O162:O164"/>
    <mergeCell ref="P162:P164"/>
    <mergeCell ref="Q351:Q353"/>
    <mergeCell ref="O351:O353"/>
    <mergeCell ref="N351:N353"/>
    <mergeCell ref="Q354:Q356"/>
    <mergeCell ref="G309:G311"/>
    <mergeCell ref="G306:G308"/>
    <mergeCell ref="G300:G302"/>
    <mergeCell ref="M216:M218"/>
    <mergeCell ref="J225:J227"/>
    <mergeCell ref="I216:I218"/>
    <mergeCell ref="J216:J218"/>
    <mergeCell ref="H216:H218"/>
    <mergeCell ref="H219:H221"/>
    <mergeCell ref="L222:L224"/>
    <mergeCell ref="M222:M224"/>
    <mergeCell ref="N222:N224"/>
    <mergeCell ref="G237:G239"/>
    <mergeCell ref="N234:N236"/>
    <mergeCell ref="L234:L236"/>
    <mergeCell ref="M237:M239"/>
    <mergeCell ref="L237:L239"/>
    <mergeCell ref="K231:N231"/>
    <mergeCell ref="K162:K164"/>
    <mergeCell ref="K159:K161"/>
    <mergeCell ref="L159:L161"/>
    <mergeCell ref="O234:O236"/>
    <mergeCell ref="J396:J398"/>
    <mergeCell ref="K396:K398"/>
    <mergeCell ref="J375:J377"/>
    <mergeCell ref="J372:J374"/>
    <mergeCell ref="J384:J386"/>
    <mergeCell ref="J387:J389"/>
    <mergeCell ref="I396:I398"/>
    <mergeCell ref="E384:E386"/>
    <mergeCell ref="E387:E389"/>
    <mergeCell ref="F387:F389"/>
    <mergeCell ref="F384:F386"/>
    <mergeCell ref="G381:G383"/>
    <mergeCell ref="G387:G389"/>
    <mergeCell ref="I222:I224"/>
    <mergeCell ref="G222:G224"/>
    <mergeCell ref="H222:H224"/>
    <mergeCell ref="G219:G221"/>
    <mergeCell ref="K222:K224"/>
    <mergeCell ref="K225:K227"/>
    <mergeCell ref="L225:L227"/>
    <mergeCell ref="M225:M227"/>
    <mergeCell ref="N225:N227"/>
    <mergeCell ref="J312:J314"/>
    <mergeCell ref="F330:F332"/>
    <mergeCell ref="G321:G323"/>
    <mergeCell ref="J324:J326"/>
    <mergeCell ref="H291:H293"/>
    <mergeCell ref="F324:F326"/>
    <mergeCell ref="Q132:Q134"/>
    <mergeCell ref="P138:P140"/>
    <mergeCell ref="Q138:Q140"/>
    <mergeCell ref="P141:P143"/>
    <mergeCell ref="P144:P146"/>
    <mergeCell ref="Q144:Q146"/>
    <mergeCell ref="Q141:Q143"/>
    <mergeCell ref="O153:O155"/>
    <mergeCell ref="O132:O134"/>
    <mergeCell ref="O135:O137"/>
    <mergeCell ref="Q210:Q212"/>
    <mergeCell ref="P234:P236"/>
    <mergeCell ref="F240:F242"/>
    <mergeCell ref="L216:L218"/>
    <mergeCell ref="M219:M221"/>
    <mergeCell ref="N219:N221"/>
    <mergeCell ref="L195:L197"/>
    <mergeCell ref="L192:L194"/>
    <mergeCell ref="L189:L191"/>
    <mergeCell ref="K195:K197"/>
    <mergeCell ref="K192:K194"/>
    <mergeCell ref="K189:K191"/>
    <mergeCell ref="O138:O140"/>
    <mergeCell ref="K180:K182"/>
    <mergeCell ref="K177:K179"/>
    <mergeCell ref="L177:L179"/>
    <mergeCell ref="L186:L188"/>
    <mergeCell ref="K186:K188"/>
    <mergeCell ref="M156:M158"/>
    <mergeCell ref="N156:N158"/>
    <mergeCell ref="M159:M161"/>
    <mergeCell ref="N159:N161"/>
    <mergeCell ref="O159:O161"/>
    <mergeCell ref="Q162:Q164"/>
    <mergeCell ref="Q159:Q161"/>
    <mergeCell ref="Q156:Q158"/>
    <mergeCell ref="P159:P161"/>
    <mergeCell ref="P156:P158"/>
    <mergeCell ref="O156:O158"/>
    <mergeCell ref="P153:P155"/>
    <mergeCell ref="Q153:Q155"/>
    <mergeCell ref="Q147:Q149"/>
    <mergeCell ref="Q150:Q152"/>
    <mergeCell ref="O150:O152"/>
    <mergeCell ref="P150:P152"/>
    <mergeCell ref="O147:O149"/>
    <mergeCell ref="P147:P149"/>
    <mergeCell ref="O141:O143"/>
    <mergeCell ref="P135:P137"/>
    <mergeCell ref="Q135:Q137"/>
    <mergeCell ref="L165:L167"/>
    <mergeCell ref="M165:M167"/>
    <mergeCell ref="N165:N167"/>
    <mergeCell ref="Q195:Q197"/>
    <mergeCell ref="O195:O197"/>
    <mergeCell ref="P195:P197"/>
    <mergeCell ref="Q177:Q179"/>
    <mergeCell ref="Q174:Q176"/>
    <mergeCell ref="M195:M197"/>
    <mergeCell ref="N195:N197"/>
    <mergeCell ref="M192:M194"/>
    <mergeCell ref="N192:N194"/>
    <mergeCell ref="M189:M191"/>
    <mergeCell ref="N189:N191"/>
    <mergeCell ref="P180:P182"/>
    <mergeCell ref="O180:O182"/>
    <mergeCell ref="O177:O179"/>
    <mergeCell ref="P192:P194"/>
    <mergeCell ref="Q192:Q194"/>
    <mergeCell ref="O192:O194"/>
    <mergeCell ref="O189:O191"/>
    <mergeCell ref="P189:P191"/>
    <mergeCell ref="Q189:Q191"/>
    <mergeCell ref="O183:O185"/>
    <mergeCell ref="Q180:Q182"/>
    <mergeCell ref="N168:N170"/>
    <mergeCell ref="O168:O170"/>
    <mergeCell ref="Q165:Q167"/>
    <mergeCell ref="O174:O176"/>
    <mergeCell ref="P177:P179"/>
    <mergeCell ref="N177:N179"/>
    <mergeCell ref="K138:K140"/>
    <mergeCell ref="L135:L137"/>
    <mergeCell ref="P132:P134"/>
    <mergeCell ref="P186:P188"/>
    <mergeCell ref="Q186:Q188"/>
    <mergeCell ref="M186:M188"/>
    <mergeCell ref="N186:N188"/>
    <mergeCell ref="Q183:Q185"/>
    <mergeCell ref="P183:P185"/>
    <mergeCell ref="M177:M179"/>
    <mergeCell ref="M180:M182"/>
    <mergeCell ref="N180:N182"/>
    <mergeCell ref="M183:M185"/>
    <mergeCell ref="N183:N185"/>
    <mergeCell ref="P168:P170"/>
    <mergeCell ref="Q168:Q170"/>
    <mergeCell ref="K141:K143"/>
    <mergeCell ref="K144:K146"/>
    <mergeCell ref="L144:L146"/>
    <mergeCell ref="M144:M146"/>
    <mergeCell ref="L141:L143"/>
    <mergeCell ref="M141:M143"/>
    <mergeCell ref="K183:K185"/>
    <mergeCell ref="L180:L182"/>
    <mergeCell ref="K153:K155"/>
    <mergeCell ref="K150:K152"/>
    <mergeCell ref="O144:O146"/>
    <mergeCell ref="L162:L164"/>
    <mergeCell ref="M162:M164"/>
    <mergeCell ref="N135:N137"/>
    <mergeCell ref="L138:L140"/>
    <mergeCell ref="K165:K167"/>
    <mergeCell ref="M138:M140"/>
    <mergeCell ref="M135:M137"/>
    <mergeCell ref="M132:M134"/>
    <mergeCell ref="K135:K137"/>
    <mergeCell ref="G144:G146"/>
    <mergeCell ref="H159:H161"/>
    <mergeCell ref="E144:E146"/>
    <mergeCell ref="F144:F146"/>
    <mergeCell ref="I132:I134"/>
    <mergeCell ref="I135:I137"/>
    <mergeCell ref="I153:I155"/>
    <mergeCell ref="J153:J155"/>
    <mergeCell ref="J150:J152"/>
    <mergeCell ref="N150:N152"/>
    <mergeCell ref="K147:K149"/>
    <mergeCell ref="N147:N149"/>
    <mergeCell ref="L147:L149"/>
    <mergeCell ref="M147:M149"/>
    <mergeCell ref="L150:L152"/>
    <mergeCell ref="M150:M152"/>
    <mergeCell ref="J147:J149"/>
    <mergeCell ref="J144:J146"/>
    <mergeCell ref="I144:I146"/>
    <mergeCell ref="J141:J143"/>
    <mergeCell ref="I141:I143"/>
    <mergeCell ref="G153:G155"/>
    <mergeCell ref="N144:N146"/>
    <mergeCell ref="K156:K158"/>
    <mergeCell ref="L156:L158"/>
    <mergeCell ref="L153:L155"/>
    <mergeCell ref="I150:I152"/>
    <mergeCell ref="L132:L134"/>
    <mergeCell ref="C126:C128"/>
    <mergeCell ref="C129:C131"/>
    <mergeCell ref="C240:C242"/>
    <mergeCell ref="G240:G242"/>
    <mergeCell ref="E198:E200"/>
    <mergeCell ref="C201:C203"/>
    <mergeCell ref="C198:C200"/>
    <mergeCell ref="C195:C197"/>
    <mergeCell ref="C192:C194"/>
    <mergeCell ref="E237:E239"/>
    <mergeCell ref="I195:I197"/>
    <mergeCell ref="J195:J197"/>
    <mergeCell ref="H213:H215"/>
    <mergeCell ref="J213:J215"/>
    <mergeCell ref="F237:F239"/>
    <mergeCell ref="I213:I215"/>
    <mergeCell ref="F174:J174"/>
    <mergeCell ref="I177:I179"/>
    <mergeCell ref="J177:J179"/>
    <mergeCell ref="I186:I188"/>
    <mergeCell ref="J186:J188"/>
    <mergeCell ref="I156:I158"/>
    <mergeCell ref="J156:J158"/>
    <mergeCell ref="H162:H164"/>
    <mergeCell ref="I168:I170"/>
    <mergeCell ref="G168:G170"/>
    <mergeCell ref="H168:H170"/>
    <mergeCell ref="J132:J134"/>
    <mergeCell ref="F219:F221"/>
    <mergeCell ref="F216:F218"/>
    <mergeCell ref="I219:I221"/>
    <mergeCell ref="H198:H200"/>
    <mergeCell ref="J192:J194"/>
    <mergeCell ref="C207:C209"/>
    <mergeCell ref="I147:I149"/>
    <mergeCell ref="C180:C182"/>
    <mergeCell ref="E189:E191"/>
    <mergeCell ref="G189:G191"/>
    <mergeCell ref="C189:C191"/>
    <mergeCell ref="F198:F200"/>
    <mergeCell ref="F177:F179"/>
    <mergeCell ref="F195:F197"/>
    <mergeCell ref="G195:G197"/>
    <mergeCell ref="F192:F194"/>
    <mergeCell ref="E159:E161"/>
    <mergeCell ref="E150:E152"/>
    <mergeCell ref="F156:F158"/>
    <mergeCell ref="G156:G158"/>
    <mergeCell ref="F153:F155"/>
    <mergeCell ref="F159:F161"/>
    <mergeCell ref="E168:E170"/>
    <mergeCell ref="F168:F170"/>
    <mergeCell ref="J189:J191"/>
    <mergeCell ref="H186:H188"/>
    <mergeCell ref="J168:J170"/>
    <mergeCell ref="J198:J200"/>
    <mergeCell ref="J180:J182"/>
    <mergeCell ref="I165:I167"/>
    <mergeCell ref="C156:C158"/>
    <mergeCell ref="C153:C155"/>
    <mergeCell ref="C150:C152"/>
    <mergeCell ref="G147:G149"/>
    <mergeCell ref="C168:C170"/>
    <mergeCell ref="C186:C188"/>
    <mergeCell ref="C237:C239"/>
    <mergeCell ref="C234:C236"/>
    <mergeCell ref="C213:C215"/>
    <mergeCell ref="A213:A215"/>
    <mergeCell ref="A195:A197"/>
    <mergeCell ref="I126:I128"/>
    <mergeCell ref="I129:I131"/>
    <mergeCell ref="I159:I161"/>
    <mergeCell ref="G132:G134"/>
    <mergeCell ref="C132:C134"/>
    <mergeCell ref="E132:E134"/>
    <mergeCell ref="C177:C179"/>
    <mergeCell ref="A168:A170"/>
    <mergeCell ref="A180:A182"/>
    <mergeCell ref="A210:A212"/>
    <mergeCell ref="A141:A143"/>
    <mergeCell ref="A126:A128"/>
    <mergeCell ref="I192:I194"/>
    <mergeCell ref="I189:I191"/>
    <mergeCell ref="I180:I182"/>
    <mergeCell ref="H150:H152"/>
    <mergeCell ref="C144:C146"/>
    <mergeCell ref="C141:C143"/>
    <mergeCell ref="A147:A149"/>
    <mergeCell ref="C162:C164"/>
    <mergeCell ref="C159:C161"/>
    <mergeCell ref="E195:E197"/>
    <mergeCell ref="G177:G179"/>
    <mergeCell ref="G186:G188"/>
    <mergeCell ref="I198:I200"/>
    <mergeCell ref="G138:G140"/>
    <mergeCell ref="E183:E185"/>
    <mergeCell ref="C120:C122"/>
    <mergeCell ref="A129:A131"/>
    <mergeCell ref="C104:C106"/>
    <mergeCell ref="C101:C103"/>
    <mergeCell ref="C225:C227"/>
    <mergeCell ref="E225:E227"/>
    <mergeCell ref="F225:F227"/>
    <mergeCell ref="G225:G227"/>
    <mergeCell ref="H225:H227"/>
    <mergeCell ref="I225:I227"/>
    <mergeCell ref="I234:I236"/>
    <mergeCell ref="F132:F134"/>
    <mergeCell ref="H135:H137"/>
    <mergeCell ref="H132:H134"/>
    <mergeCell ref="H126:H128"/>
    <mergeCell ref="H129:H131"/>
    <mergeCell ref="H141:H143"/>
    <mergeCell ref="H138:H140"/>
    <mergeCell ref="A135:A137"/>
    <mergeCell ref="A132:A134"/>
    <mergeCell ref="A123:A125"/>
    <mergeCell ref="A138:A140"/>
    <mergeCell ref="F201:F203"/>
    <mergeCell ref="F222:F224"/>
    <mergeCell ref="A165:A167"/>
    <mergeCell ref="C165:C167"/>
    <mergeCell ref="F165:F167"/>
    <mergeCell ref="E186:E188"/>
    <mergeCell ref="F186:F188"/>
    <mergeCell ref="F117:J117"/>
    <mergeCell ref="A115:P115"/>
    <mergeCell ref="E216:E218"/>
    <mergeCell ref="A110:A112"/>
    <mergeCell ref="C110:C112"/>
    <mergeCell ref="E110:E112"/>
    <mergeCell ref="F110:F112"/>
    <mergeCell ref="G110:G112"/>
    <mergeCell ref="H110:H112"/>
    <mergeCell ref="I110:I112"/>
    <mergeCell ref="A101:A103"/>
    <mergeCell ref="O117:O119"/>
    <mergeCell ref="I107:I109"/>
    <mergeCell ref="J107:J109"/>
    <mergeCell ref="K107:K109"/>
    <mergeCell ref="L107:L109"/>
    <mergeCell ref="M107:M109"/>
    <mergeCell ref="E101:E103"/>
    <mergeCell ref="E98:E100"/>
    <mergeCell ref="H104:H106"/>
    <mergeCell ref="H101:H103"/>
    <mergeCell ref="C98:C100"/>
    <mergeCell ref="N107:N109"/>
    <mergeCell ref="O107:O109"/>
    <mergeCell ref="A107:A109"/>
    <mergeCell ref="C107:C109"/>
    <mergeCell ref="E107:E109"/>
    <mergeCell ref="F107:F109"/>
    <mergeCell ref="G107:G109"/>
    <mergeCell ref="H107:H109"/>
    <mergeCell ref="F98:F100"/>
    <mergeCell ref="H98:H100"/>
    <mergeCell ref="J104:J106"/>
    <mergeCell ref="F104:F106"/>
    <mergeCell ref="G104:G106"/>
    <mergeCell ref="L129:L131"/>
    <mergeCell ref="M123:M125"/>
    <mergeCell ref="L98:L100"/>
    <mergeCell ref="O98:O100"/>
    <mergeCell ref="K98:K100"/>
    <mergeCell ref="Q123:Q125"/>
    <mergeCell ref="O126:O128"/>
    <mergeCell ref="O129:O131"/>
    <mergeCell ref="P129:P131"/>
    <mergeCell ref="Q129:Q131"/>
    <mergeCell ref="P123:P125"/>
    <mergeCell ref="K95:K97"/>
    <mergeCell ref="N98:N100"/>
    <mergeCell ref="L120:L122"/>
    <mergeCell ref="M120:M122"/>
    <mergeCell ref="N120:N122"/>
    <mergeCell ref="O120:O122"/>
    <mergeCell ref="P120:P122"/>
    <mergeCell ref="K101:K103"/>
    <mergeCell ref="K110:K112"/>
    <mergeCell ref="L110:L112"/>
    <mergeCell ref="P101:P103"/>
    <mergeCell ref="L101:L103"/>
    <mergeCell ref="P107:P109"/>
    <mergeCell ref="Q107:Q109"/>
    <mergeCell ref="Q104:Q106"/>
    <mergeCell ref="O104:O106"/>
    <mergeCell ref="B11:F11"/>
    <mergeCell ref="O86:O88"/>
    <mergeCell ref="O80:O82"/>
    <mergeCell ref="O89:O91"/>
    <mergeCell ref="O95:O97"/>
    <mergeCell ref="K89:K91"/>
    <mergeCell ref="P86:P88"/>
    <mergeCell ref="J65:J67"/>
    <mergeCell ref="J74:J76"/>
    <mergeCell ref="J80:J82"/>
    <mergeCell ref="J77:J79"/>
    <mergeCell ref="J42:J44"/>
    <mergeCell ref="J48:J50"/>
    <mergeCell ref="K51:K53"/>
    <mergeCell ref="J51:J53"/>
    <mergeCell ref="K54:K56"/>
    <mergeCell ref="J83:J85"/>
    <mergeCell ref="N71:N73"/>
    <mergeCell ref="J95:J97"/>
    <mergeCell ref="J92:J94"/>
    <mergeCell ref="P89:P91"/>
    <mergeCell ref="G10:H11"/>
    <mergeCell ref="G14:H14"/>
    <mergeCell ref="C74:C76"/>
    <mergeCell ref="K42:K44"/>
    <mergeCell ref="P92:P94"/>
    <mergeCell ref="K92:K94"/>
    <mergeCell ref="P54:P56"/>
    <mergeCell ref="O54:O56"/>
    <mergeCell ref="N54:N56"/>
    <mergeCell ref="H42:H44"/>
    <mergeCell ref="P83:P85"/>
    <mergeCell ref="A9:D9"/>
    <mergeCell ref="C17:F18"/>
    <mergeCell ref="G9:I9"/>
    <mergeCell ref="I10:I11"/>
    <mergeCell ref="G17:I18"/>
    <mergeCell ref="H39:H41"/>
    <mergeCell ref="H30:H32"/>
    <mergeCell ref="I30:I32"/>
    <mergeCell ref="H36:H38"/>
    <mergeCell ref="J9:N9"/>
    <mergeCell ref="J36:J38"/>
    <mergeCell ref="J33:J35"/>
    <mergeCell ref="K27:N27"/>
    <mergeCell ref="J30:J32"/>
    <mergeCell ref="L30:L32"/>
    <mergeCell ref="M30:M32"/>
    <mergeCell ref="B12:F12"/>
    <mergeCell ref="B16:F16"/>
    <mergeCell ref="E39:E41"/>
    <mergeCell ref="C39:C41"/>
    <mergeCell ref="F30:F32"/>
    <mergeCell ref="E30:E32"/>
    <mergeCell ref="A39:A41"/>
    <mergeCell ref="C36:C38"/>
    <mergeCell ref="G30:G32"/>
    <mergeCell ref="G36:G38"/>
    <mergeCell ref="I36:I38"/>
    <mergeCell ref="K39:K41"/>
    <mergeCell ref="B13:F13"/>
    <mergeCell ref="K36:K38"/>
    <mergeCell ref="K33:K35"/>
    <mergeCell ref="C33:C35"/>
    <mergeCell ref="A74:A76"/>
    <mergeCell ref="H51:H53"/>
    <mergeCell ref="I71:I73"/>
    <mergeCell ref="I74:I76"/>
    <mergeCell ref="J71:J73"/>
    <mergeCell ref="K74:K76"/>
    <mergeCell ref="M68:M70"/>
    <mergeCell ref="L77:L79"/>
    <mergeCell ref="L74:L76"/>
    <mergeCell ref="C54:C56"/>
    <mergeCell ref="A54:A56"/>
    <mergeCell ref="A57:P57"/>
    <mergeCell ref="K59:N59"/>
    <mergeCell ref="F59:J59"/>
    <mergeCell ref="P51:P53"/>
    <mergeCell ref="C62:C64"/>
    <mergeCell ref="J68:J70"/>
    <mergeCell ref="J62:J64"/>
    <mergeCell ref="L62:L64"/>
    <mergeCell ref="K62:K64"/>
    <mergeCell ref="M62:M64"/>
    <mergeCell ref="L54:L56"/>
    <mergeCell ref="C71:C73"/>
    <mergeCell ref="C65:C67"/>
    <mergeCell ref="C68:C70"/>
    <mergeCell ref="E68:E70"/>
    <mergeCell ref="N65:N67"/>
    <mergeCell ref="O62:O64"/>
    <mergeCell ref="O59:O61"/>
    <mergeCell ref="O74:O76"/>
    <mergeCell ref="K71:K73"/>
    <mergeCell ref="A62:A64"/>
    <mergeCell ref="A80:A82"/>
    <mergeCell ref="A77:A79"/>
    <mergeCell ref="F68:F70"/>
    <mergeCell ref="H68:H70"/>
    <mergeCell ref="F74:F76"/>
    <mergeCell ref="I65:I67"/>
    <mergeCell ref="L65:L67"/>
    <mergeCell ref="K77:K79"/>
    <mergeCell ref="M54:M56"/>
    <mergeCell ref="K80:K82"/>
    <mergeCell ref="L68:L70"/>
    <mergeCell ref="P65:P67"/>
    <mergeCell ref="G68:G70"/>
    <mergeCell ref="H71:H73"/>
    <mergeCell ref="G80:G82"/>
    <mergeCell ref="I77:I79"/>
    <mergeCell ref="A68:A70"/>
    <mergeCell ref="A71:A73"/>
    <mergeCell ref="F71:F73"/>
    <mergeCell ref="A65:A67"/>
    <mergeCell ref="N74:N76"/>
    <mergeCell ref="F65:F67"/>
    <mergeCell ref="H65:H67"/>
    <mergeCell ref="G65:G67"/>
    <mergeCell ref="H54:H56"/>
    <mergeCell ref="G54:G56"/>
    <mergeCell ref="P80:P82"/>
    <mergeCell ref="P77:P79"/>
    <mergeCell ref="P68:P70"/>
    <mergeCell ref="P71:P73"/>
    <mergeCell ref="P74:P76"/>
    <mergeCell ref="P62:P64"/>
    <mergeCell ref="A45:A47"/>
    <mergeCell ref="E51:E53"/>
    <mergeCell ref="C48:C50"/>
    <mergeCell ref="C51:C53"/>
    <mergeCell ref="C42:C44"/>
    <mergeCell ref="E48:E50"/>
    <mergeCell ref="E42:E44"/>
    <mergeCell ref="A42:A44"/>
    <mergeCell ref="A48:A50"/>
    <mergeCell ref="A51:A53"/>
    <mergeCell ref="E54:E56"/>
    <mergeCell ref="H48:H50"/>
    <mergeCell ref="C45:C47"/>
    <mergeCell ref="E45:E47"/>
    <mergeCell ref="F45:F47"/>
    <mergeCell ref="G45:G47"/>
    <mergeCell ref="H45:H47"/>
    <mergeCell ref="G51:G53"/>
    <mergeCell ref="G42:G44"/>
    <mergeCell ref="G48:G50"/>
    <mergeCell ref="F27:J27"/>
    <mergeCell ref="F54:F56"/>
    <mergeCell ref="F33:F35"/>
    <mergeCell ref="F51:F53"/>
    <mergeCell ref="F39:F41"/>
    <mergeCell ref="F36:F38"/>
    <mergeCell ref="F42:F44"/>
    <mergeCell ref="F48:F50"/>
    <mergeCell ref="I54:I56"/>
    <mergeCell ref="J54:J56"/>
    <mergeCell ref="L36:L38"/>
    <mergeCell ref="L33:L35"/>
    <mergeCell ref="I33:I35"/>
    <mergeCell ref="I39:I41"/>
    <mergeCell ref="G39:G41"/>
    <mergeCell ref="J45:J47"/>
    <mergeCell ref="K45:K47"/>
    <mergeCell ref="I45:I47"/>
    <mergeCell ref="L39:L41"/>
    <mergeCell ref="L48:L50"/>
    <mergeCell ref="I42:I44"/>
    <mergeCell ref="I48:I50"/>
    <mergeCell ref="I51:I53"/>
    <mergeCell ref="J17:N18"/>
    <mergeCell ref="G33:G35"/>
    <mergeCell ref="M98:M100"/>
    <mergeCell ref="P33:P35"/>
    <mergeCell ref="Q92:Q94"/>
    <mergeCell ref="Q30:Q32"/>
    <mergeCell ref="P30:P32"/>
    <mergeCell ref="O30:O32"/>
    <mergeCell ref="P15:Q15"/>
    <mergeCell ref="P17:Q18"/>
    <mergeCell ref="P19:Q19"/>
    <mergeCell ref="P13:Q14"/>
    <mergeCell ref="P12:Q12"/>
    <mergeCell ref="H33:H35"/>
    <mergeCell ref="K30:K32"/>
    <mergeCell ref="A26:O26"/>
    <mergeCell ref="A36:A38"/>
    <mergeCell ref="A33:A35"/>
    <mergeCell ref="A30:A32"/>
    <mergeCell ref="E33:E35"/>
    <mergeCell ref="E36:E38"/>
    <mergeCell ref="C30:C32"/>
    <mergeCell ref="B14:F14"/>
    <mergeCell ref="B15:F15"/>
    <mergeCell ref="A20:I25"/>
    <mergeCell ref="O33:O35"/>
    <mergeCell ref="M33:M35"/>
    <mergeCell ref="N33:N35"/>
    <mergeCell ref="J19:N19"/>
    <mergeCell ref="A19:I19"/>
    <mergeCell ref="A83:A85"/>
    <mergeCell ref="N30:N32"/>
    <mergeCell ref="G126:G128"/>
    <mergeCell ref="L45:L47"/>
    <mergeCell ref="M45:M47"/>
    <mergeCell ref="L80:L82"/>
    <mergeCell ref="I86:I88"/>
    <mergeCell ref="H89:H91"/>
    <mergeCell ref="N36:N38"/>
    <mergeCell ref="Q39:Q41"/>
    <mergeCell ref="P48:P50"/>
    <mergeCell ref="Q48:Q50"/>
    <mergeCell ref="K65:K67"/>
    <mergeCell ref="O71:O73"/>
    <mergeCell ref="L83:L85"/>
    <mergeCell ref="K83:K85"/>
    <mergeCell ref="M83:M85"/>
    <mergeCell ref="N68:N70"/>
    <mergeCell ref="Q95:Q97"/>
    <mergeCell ref="M95:M97"/>
    <mergeCell ref="N95:N97"/>
    <mergeCell ref="L95:L97"/>
    <mergeCell ref="L92:L94"/>
    <mergeCell ref="O92:O94"/>
    <mergeCell ref="N92:N94"/>
    <mergeCell ref="Q51:Q53"/>
    <mergeCell ref="M48:M50"/>
    <mergeCell ref="M51:M53"/>
    <mergeCell ref="G62:G64"/>
    <mergeCell ref="L86:L88"/>
    <mergeCell ref="M86:M88"/>
    <mergeCell ref="K86:K88"/>
    <mergeCell ref="Q54:Q56"/>
    <mergeCell ref="Q71:Q73"/>
    <mergeCell ref="Q74:Q76"/>
    <mergeCell ref="Q77:Q79"/>
    <mergeCell ref="P36:P38"/>
    <mergeCell ref="Q83:Q85"/>
    <mergeCell ref="J39:J41"/>
    <mergeCell ref="N141:N143"/>
    <mergeCell ref="N138:N140"/>
    <mergeCell ref="Q62:Q64"/>
    <mergeCell ref="M89:M91"/>
    <mergeCell ref="N83:N85"/>
    <mergeCell ref="Q117:Q119"/>
    <mergeCell ref="Q120:Q122"/>
    <mergeCell ref="N132:N134"/>
    <mergeCell ref="N129:N131"/>
    <mergeCell ref="N123:N125"/>
    <mergeCell ref="K117:N117"/>
    <mergeCell ref="K120:K122"/>
    <mergeCell ref="P98:P100"/>
    <mergeCell ref="K123:K125"/>
    <mergeCell ref="K126:K128"/>
    <mergeCell ref="K132:K134"/>
    <mergeCell ref="P42:P44"/>
    <mergeCell ref="Q59:Q61"/>
    <mergeCell ref="Q68:Q70"/>
    <mergeCell ref="Q65:Q67"/>
    <mergeCell ref="K68:K70"/>
    <mergeCell ref="N62:N64"/>
    <mergeCell ref="O77:O79"/>
    <mergeCell ref="N77:N79"/>
    <mergeCell ref="N80:N82"/>
    <mergeCell ref="N86:N88"/>
    <mergeCell ref="M65:M67"/>
    <mergeCell ref="O27:O29"/>
    <mergeCell ref="O123:O125"/>
    <mergeCell ref="N126:N128"/>
    <mergeCell ref="L123:L125"/>
    <mergeCell ref="L126:L128"/>
    <mergeCell ref="M126:M128"/>
    <mergeCell ref="M129:M131"/>
    <mergeCell ref="K129:K131"/>
    <mergeCell ref="P126:P128"/>
    <mergeCell ref="Q126:Q128"/>
    <mergeCell ref="Q101:Q103"/>
    <mergeCell ref="M110:M112"/>
    <mergeCell ref="O101:O103"/>
    <mergeCell ref="Q98:Q100"/>
    <mergeCell ref="M104:M106"/>
    <mergeCell ref="N104:N106"/>
    <mergeCell ref="O36:O38"/>
    <mergeCell ref="N39:N41"/>
    <mergeCell ref="N48:N50"/>
    <mergeCell ref="N45:N47"/>
    <mergeCell ref="K104:K106"/>
    <mergeCell ref="L104:L106"/>
    <mergeCell ref="P104:P106"/>
    <mergeCell ref="M101:M103"/>
    <mergeCell ref="N101:N103"/>
    <mergeCell ref="P45:P47"/>
    <mergeCell ref="O45:O47"/>
    <mergeCell ref="M77:M79"/>
    <mergeCell ref="M74:M76"/>
    <mergeCell ref="O39:O41"/>
    <mergeCell ref="P39:P41"/>
    <mergeCell ref="K48:K50"/>
    <mergeCell ref="H74:H76"/>
    <mergeCell ref="H77:H79"/>
    <mergeCell ref="J89:J91"/>
    <mergeCell ref="I62:I64"/>
    <mergeCell ref="M36:M38"/>
    <mergeCell ref="M42:M44"/>
    <mergeCell ref="M39:M41"/>
    <mergeCell ref="I104:I106"/>
    <mergeCell ref="P95:P97"/>
    <mergeCell ref="E89:E91"/>
    <mergeCell ref="F92:F94"/>
    <mergeCell ref="F89:F91"/>
    <mergeCell ref="G89:G91"/>
    <mergeCell ref="I83:I85"/>
    <mergeCell ref="J123:J125"/>
    <mergeCell ref="G120:G122"/>
    <mergeCell ref="H120:H122"/>
    <mergeCell ref="F123:F125"/>
    <mergeCell ref="E123:E125"/>
    <mergeCell ref="E120:E122"/>
    <mergeCell ref="G123:G125"/>
    <mergeCell ref="F80:F82"/>
    <mergeCell ref="E77:E79"/>
    <mergeCell ref="E80:E82"/>
    <mergeCell ref="F77:F79"/>
    <mergeCell ref="M92:M94"/>
    <mergeCell ref="E62:E64"/>
    <mergeCell ref="F62:F64"/>
    <mergeCell ref="N51:N53"/>
    <mergeCell ref="O42:O44"/>
    <mergeCell ref="N42:N44"/>
    <mergeCell ref="J126:J128"/>
    <mergeCell ref="G95:G97"/>
    <mergeCell ref="J120:J122"/>
    <mergeCell ref="J110:J112"/>
    <mergeCell ref="I101:I103"/>
    <mergeCell ref="J86:J88"/>
    <mergeCell ref="L89:L91"/>
    <mergeCell ref="G86:G88"/>
    <mergeCell ref="G83:G85"/>
    <mergeCell ref="F126:F128"/>
    <mergeCell ref="E65:E67"/>
    <mergeCell ref="A237:A239"/>
    <mergeCell ref="F101:F103"/>
    <mergeCell ref="C147:C149"/>
    <mergeCell ref="A177:A179"/>
    <mergeCell ref="A222:A224"/>
    <mergeCell ref="C222:C224"/>
    <mergeCell ref="A219:A221"/>
    <mergeCell ref="A216:A218"/>
    <mergeCell ref="A183:A185"/>
    <mergeCell ref="A104:A106"/>
    <mergeCell ref="A144:A146"/>
    <mergeCell ref="A153:A155"/>
    <mergeCell ref="A150:A152"/>
    <mergeCell ref="F150:F152"/>
    <mergeCell ref="G150:G152"/>
    <mergeCell ref="A207:A209"/>
    <mergeCell ref="A204:A206"/>
    <mergeCell ref="A201:A203"/>
    <mergeCell ref="A198:A200"/>
    <mergeCell ref="F147:F149"/>
    <mergeCell ref="C183:C185"/>
    <mergeCell ref="E126:E128"/>
    <mergeCell ref="F141:F143"/>
    <mergeCell ref="E249:E251"/>
    <mergeCell ref="G201:G203"/>
    <mergeCell ref="F189:F191"/>
    <mergeCell ref="E201:E203"/>
    <mergeCell ref="C204:C206"/>
    <mergeCell ref="C243:C245"/>
    <mergeCell ref="G204:G206"/>
    <mergeCell ref="G198:G200"/>
    <mergeCell ref="G207:G209"/>
    <mergeCell ref="F258:F260"/>
    <mergeCell ref="E204:E206"/>
    <mergeCell ref="F204:F206"/>
    <mergeCell ref="E210:E212"/>
    <mergeCell ref="E207:E209"/>
    <mergeCell ref="F207:F209"/>
    <mergeCell ref="F210:F212"/>
    <mergeCell ref="G210:G212"/>
    <mergeCell ref="E222:E224"/>
    <mergeCell ref="F231:J231"/>
    <mergeCell ref="I240:I242"/>
    <mergeCell ref="J240:J242"/>
    <mergeCell ref="G216:G218"/>
    <mergeCell ref="J219:J221"/>
    <mergeCell ref="C249:C251"/>
    <mergeCell ref="E213:E215"/>
    <mergeCell ref="F213:F215"/>
    <mergeCell ref="G192:G194"/>
    <mergeCell ref="E192:E194"/>
    <mergeCell ref="G213:G215"/>
    <mergeCell ref="I204:I206"/>
    <mergeCell ref="P354:P356"/>
    <mergeCell ref="M354:M356"/>
    <mergeCell ref="H333:H335"/>
    <mergeCell ref="I348:I350"/>
    <mergeCell ref="L348:L350"/>
    <mergeCell ref="M348:M350"/>
    <mergeCell ref="O348:O350"/>
    <mergeCell ref="J339:J341"/>
    <mergeCell ref="K339:K341"/>
    <mergeCell ref="L339:L341"/>
    <mergeCell ref="O222:O224"/>
    <mergeCell ref="P222:P224"/>
    <mergeCell ref="G165:G167"/>
    <mergeCell ref="H165:H167"/>
    <mergeCell ref="I243:I245"/>
    <mergeCell ref="I237:I239"/>
    <mergeCell ref="G180:G182"/>
    <mergeCell ref="G183:G185"/>
    <mergeCell ref="O186:O188"/>
    <mergeCell ref="K174:N174"/>
    <mergeCell ref="K168:K170"/>
    <mergeCell ref="L168:L170"/>
    <mergeCell ref="J222:J224"/>
    <mergeCell ref="L183:L185"/>
    <mergeCell ref="P210:P212"/>
    <mergeCell ref="K219:K221"/>
    <mergeCell ref="N216:N218"/>
    <mergeCell ref="I183:I185"/>
    <mergeCell ref="M168:M170"/>
    <mergeCell ref="H183:H185"/>
    <mergeCell ref="H180:H182"/>
    <mergeCell ref="H189:H191"/>
    <mergeCell ref="C135:C137"/>
    <mergeCell ref="F138:F140"/>
    <mergeCell ref="F183:F185"/>
    <mergeCell ref="G159:G161"/>
    <mergeCell ref="I162:I164"/>
    <mergeCell ref="J162:J164"/>
    <mergeCell ref="J159:J161"/>
    <mergeCell ref="E180:E182"/>
    <mergeCell ref="E177:E179"/>
    <mergeCell ref="F129:F131"/>
    <mergeCell ref="G129:G131"/>
    <mergeCell ref="H195:H197"/>
    <mergeCell ref="E147:E149"/>
    <mergeCell ref="H177:H179"/>
    <mergeCell ref="H156:H158"/>
    <mergeCell ref="H153:H155"/>
    <mergeCell ref="E162:E164"/>
    <mergeCell ref="F162:F164"/>
    <mergeCell ref="G162:G164"/>
    <mergeCell ref="H147:H149"/>
    <mergeCell ref="H144:H146"/>
    <mergeCell ref="E156:E158"/>
    <mergeCell ref="E153:E155"/>
    <mergeCell ref="I138:I140"/>
    <mergeCell ref="J138:J140"/>
    <mergeCell ref="E135:E137"/>
    <mergeCell ref="G141:G143"/>
    <mergeCell ref="E141:E143"/>
    <mergeCell ref="E138:E140"/>
    <mergeCell ref="G135:G137"/>
    <mergeCell ref="J129:J131"/>
    <mergeCell ref="J135:J137"/>
    <mergeCell ref="B1:D1"/>
    <mergeCell ref="B3:D3"/>
    <mergeCell ref="Q2:Q8"/>
    <mergeCell ref="P2:P8"/>
    <mergeCell ref="L3:M3"/>
    <mergeCell ref="J8:N8"/>
    <mergeCell ref="E2:O2"/>
    <mergeCell ref="E1:O1"/>
    <mergeCell ref="E74:E76"/>
    <mergeCell ref="E71:E73"/>
    <mergeCell ref="E86:E88"/>
    <mergeCell ref="C77:C79"/>
    <mergeCell ref="C86:C88"/>
    <mergeCell ref="C83:C85"/>
    <mergeCell ref="C80:C82"/>
    <mergeCell ref="I95:I97"/>
    <mergeCell ref="G92:G94"/>
    <mergeCell ref="G71:G73"/>
    <mergeCell ref="J20:P20"/>
    <mergeCell ref="J21:P21"/>
    <mergeCell ref="J22:P22"/>
    <mergeCell ref="J23:P23"/>
    <mergeCell ref="J24:P24"/>
    <mergeCell ref="J25:P25"/>
    <mergeCell ref="Q33:Q35"/>
    <mergeCell ref="Q80:Q82"/>
    <mergeCell ref="Q86:Q88"/>
    <mergeCell ref="Q89:Q91"/>
    <mergeCell ref="Q36:Q38"/>
    <mergeCell ref="N89:N91"/>
    <mergeCell ref="O83:O85"/>
    <mergeCell ref="G74:G76"/>
    <mergeCell ref="A192:A194"/>
    <mergeCell ref="Q45:Q47"/>
    <mergeCell ref="A89:A91"/>
    <mergeCell ref="A95:A97"/>
    <mergeCell ref="A86:A88"/>
    <mergeCell ref="F83:F85"/>
    <mergeCell ref="G77:G79"/>
    <mergeCell ref="F86:F88"/>
    <mergeCell ref="A120:A122"/>
    <mergeCell ref="A162:A164"/>
    <mergeCell ref="A159:A161"/>
    <mergeCell ref="A156:A158"/>
    <mergeCell ref="G101:G103"/>
    <mergeCell ref="E104:E106"/>
    <mergeCell ref="H192:H194"/>
    <mergeCell ref="F135:F137"/>
    <mergeCell ref="E129:E131"/>
    <mergeCell ref="F95:F97"/>
    <mergeCell ref="H92:H94"/>
    <mergeCell ref="H95:H97"/>
    <mergeCell ref="E92:E94"/>
    <mergeCell ref="H86:H88"/>
    <mergeCell ref="I123:I125"/>
    <mergeCell ref="J98:J100"/>
    <mergeCell ref="J101:J103"/>
    <mergeCell ref="G98:G100"/>
    <mergeCell ref="J183:J185"/>
    <mergeCell ref="E165:E167"/>
    <mergeCell ref="F180:F182"/>
    <mergeCell ref="H123:H125"/>
    <mergeCell ref="P165:P167"/>
    <mergeCell ref="C138:C140"/>
    <mergeCell ref="A92:A94"/>
    <mergeCell ref="A98:A100"/>
    <mergeCell ref="A189:A191"/>
    <mergeCell ref="H62:H64"/>
    <mergeCell ref="H83:H85"/>
    <mergeCell ref="C89:C91"/>
    <mergeCell ref="C95:C97"/>
    <mergeCell ref="Q42:Q44"/>
    <mergeCell ref="O65:O67"/>
    <mergeCell ref="O68:O70"/>
    <mergeCell ref="I80:I82"/>
    <mergeCell ref="I68:I70"/>
    <mergeCell ref="O48:O50"/>
    <mergeCell ref="O51:O53"/>
    <mergeCell ref="L42:L44"/>
    <mergeCell ref="L51:L53"/>
    <mergeCell ref="L71:L73"/>
    <mergeCell ref="M71:M73"/>
    <mergeCell ref="I89:I91"/>
    <mergeCell ref="I98:I100"/>
    <mergeCell ref="I120:I122"/>
    <mergeCell ref="I92:I94"/>
    <mergeCell ref="H80:H82"/>
    <mergeCell ref="M80:M82"/>
    <mergeCell ref="C92:C94"/>
    <mergeCell ref="E95:E97"/>
    <mergeCell ref="E83:E85"/>
    <mergeCell ref="C123:C125"/>
    <mergeCell ref="A186:A188"/>
    <mergeCell ref="F120:F122"/>
    <mergeCell ref="J165:J167"/>
    <mergeCell ref="O165:O167"/>
  </mergeCells>
  <conditionalFormatting sqref="P13">
    <cfRule type="cellIs" dxfId="0" priority="1" operator="notEqual">
      <formula>""</formula>
    </cfRule>
  </conditionalFormatting>
  <hyperlinks>
    <hyperlink ref="A19:I19" r:id="rId1" display="Explanation of Travel (http://www.volstate.edu/Policies/Documents/Business-Finance/IV-01-01-General-Travel.pdf)" xr:uid="{00000000-0004-0000-0000-000000000000}"/>
  </hyperlinks>
  <pageMargins left="0.2" right="0.2" top="0.25" bottom="0.25" header="0.3" footer="0.3"/>
  <pageSetup scale="64" fitToHeight="0" orientation="landscape" r:id="rId2"/>
  <rowBreaks count="6" manualBreakCount="6">
    <brk id="56" max="16" man="1"/>
    <brk id="114" max="16" man="1"/>
    <brk id="171" max="16" man="1"/>
    <brk id="228" max="16" man="1"/>
    <brk id="285" max="16" man="1"/>
    <brk id="342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20"/>
  <sheetViews>
    <sheetView workbookViewId="0"/>
  </sheetViews>
  <sheetFormatPr defaultColWidth="17.28515625" defaultRowHeight="15" customHeight="1" x14ac:dyDescent="0.2"/>
  <cols>
    <col min="1" max="6" width="8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20"/>
  <sheetViews>
    <sheetView workbookViewId="0"/>
  </sheetViews>
  <sheetFormatPr defaultColWidth="17.28515625" defaultRowHeight="15" customHeight="1" x14ac:dyDescent="0.2"/>
  <cols>
    <col min="1" max="6" width="8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Welch, Rachel</dc:creator>
  <cp:lastModifiedBy>Beasley, Ernest</cp:lastModifiedBy>
  <cp:lastPrinted>2023-01-06T20:19:20Z</cp:lastPrinted>
  <dcterms:created xsi:type="dcterms:W3CDTF">2015-04-14T16:21:17Z</dcterms:created>
  <dcterms:modified xsi:type="dcterms:W3CDTF">2025-01-13T16:53:50Z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S Version">
    <vt:lpwstr>21.4</vt:lpwstr>
  </property>
</Properties>
</file>